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Muleta axilar para adulto mediana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Cojín Inmovilizador de cadera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Despensa para sustento familiar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Playeras evento conmemorativo de la Institución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Traslado Colima-Manzanillo-Colima de integrantes de Asociación para curso de Surf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Gasolina para traslado a CDMX de Equipo de Futbol de amputados "Ciclones de Colima"</t>
        </r>
      </text>
    </comment>
  </commentList>
</comments>
</file>

<file path=xl/sharedStrings.xml><?xml version="1.0" encoding="utf-8"?>
<sst xmlns="http://schemas.openxmlformats.org/spreadsheetml/2006/main" count="38" uniqueCount="30">
  <si>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</si>
  <si>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</si>
  <si>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</si>
  <si>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</si>
  <si>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</si>
  <si>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</si>
  <si>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</si>
  <si>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</si>
  <si>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</si>
  <si>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</si>
  <si>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</si>
  <si>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</si>
  <si>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</si>
  <si>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</si>
  <si>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</si>
  <si>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</si>
  <si>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</si>
  <si>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</si>
  <si>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</si>
  <si>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</si>
  <si>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</si>
  <si>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</si>
  <si>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</si>
  <si>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</si>
  <si>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2023</t>
  </si>
  <si>
    <t>Menor de edad</t>
  </si>
  <si>
    <t>Efraín Cuevas Nuñez</t>
  </si>
  <si>
    <t>FUNDACIÓN MEXICANA DE AUTISMO TATO, IAP</t>
  </si>
  <si>
    <t>APAC COLIMA, Centro Integral de Rehabilitación, IAP</t>
  </si>
  <si>
    <t>Roberto Ruíz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</si>
</sst>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1" xfId="1" applyFont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0" fontId="8" fillId="0" borderId="10" xfId="1" applyFont="1" applyBorder="1" applyAlignment="1" applyProtection="1">
      <alignment vertical="center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Fill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sqref="A1:I1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22</v>
      </c>
    </row>
    <row r="3" spans="1:12" ht="15" customHeight="1" x14ac:dyDescent="0.25">
      <c r="A3" s="56" t="str">
        <f>CONCATENATE(F4,D4,E4,G4,B4,H4)</f>
        <v>Periodo ( trimestre 2ndo. del año 2023 )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9" t="s">
        <v>7</v>
      </c>
      <c r="B5" s="59" t="s">
        <v>8</v>
      </c>
      <c r="C5" s="62" t="s">
        <v>9</v>
      </c>
      <c r="D5" s="20" t="s">
        <v>10</v>
      </c>
      <c r="E5" s="20"/>
      <c r="F5" s="59" t="s">
        <v>11</v>
      </c>
      <c r="G5" s="62" t="s">
        <v>12</v>
      </c>
      <c r="H5" s="62" t="s">
        <v>13</v>
      </c>
      <c r="I5" s="48" t="s">
        <v>14</v>
      </c>
      <c r="J5" s="14" t="s">
        <v>15</v>
      </c>
      <c r="K5" s="15" t="s">
        <v>16</v>
      </c>
      <c r="L5" s="16"/>
    </row>
    <row r="6" spans="1:12" x14ac:dyDescent="0.25">
      <c r="A6" s="60"/>
      <c r="B6" s="61"/>
      <c r="C6" s="63"/>
      <c r="D6" s="21" t="s">
        <v>17</v>
      </c>
      <c r="E6" s="21" t="s">
        <v>18</v>
      </c>
      <c r="F6" s="61"/>
      <c r="G6" s="63"/>
      <c r="H6" s="63"/>
      <c r="I6" s="49"/>
      <c r="J6" s="14" t="s">
        <v>19</v>
      </c>
      <c r="K6" s="15" t="s">
        <v>20</v>
      </c>
      <c r="L6" s="16"/>
    </row>
    <row r="7" spans="1:12" s="3" customFormat="1" ht="15" customHeight="1" x14ac:dyDescent="0.2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42" t="s">
        <v>26</v>
      </c>
      <c r="G7" s="42"/>
      <c r="H7" s="27"/>
      <c r="I7" s="43">
        <v>673.73</v>
      </c>
      <c r="L7" s="17"/>
    </row>
    <row r="8" spans="1:12" s="3" customFormat="1" x14ac:dyDescent="0.2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44" t="s">
        <v>25</v>
      </c>
      <c r="G8" s="44"/>
      <c r="H8" s="25"/>
      <c r="I8" s="45">
        <v>612.65</v>
      </c>
      <c r="L8" s="17"/>
    </row>
    <row r="9" spans="1:12" s="3" customFormat="1" x14ac:dyDescent="0.2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44" t="s">
        <v>25</v>
      </c>
      <c r="G9" s="44"/>
      <c r="H9" s="25"/>
      <c r="I9" s="45">
        <v>692.57</v>
      </c>
      <c r="L9" s="17"/>
    </row>
    <row r="10" spans="1:12" s="3" customFormat="1" ht="18" x14ac:dyDescent="0.25">
      <c r="A10" s="22" t="str">
        <f t="shared" si="0"/>
        <v>44500 AYUDAS SOCIALES A INSTITUCIONES SIN FINES DE LUCRO</v>
      </c>
      <c r="B10" s="19" t="s">
        <v>16</v>
      </c>
      <c r="C10" s="23"/>
      <c r="D10" s="24"/>
      <c r="E10" s="29" t="str">
        <f t="shared" si="1"/>
        <v>X</v>
      </c>
      <c r="F10" s="44" t="s">
        <v>27</v>
      </c>
      <c r="G10" s="44"/>
      <c r="H10" s="25"/>
      <c r="I10" s="45">
        <v>4959</v>
      </c>
      <c r="L10" s="17"/>
    </row>
    <row r="11" spans="1:12" s="3" customFormat="1" ht="18" x14ac:dyDescent="0.25">
      <c r="A11" s="22" t="str">
        <f t="shared" si="0"/>
        <v>44500 AYUDAS SOCIALES A INSTITUCIONES SIN FINES DE LUCRO</v>
      </c>
      <c r="B11" s="19" t="s">
        <v>16</v>
      </c>
      <c r="C11" s="23"/>
      <c r="D11" s="24"/>
      <c r="E11" s="29" t="str">
        <f t="shared" si="1"/>
        <v>X</v>
      </c>
      <c r="F11" s="44" t="s">
        <v>28</v>
      </c>
      <c r="G11" s="44"/>
      <c r="H11" s="25"/>
      <c r="I11" s="45">
        <v>5800</v>
      </c>
      <c r="L11" s="17"/>
    </row>
    <row r="12" spans="1:12" s="3" customFormat="1" x14ac:dyDescent="0.2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44" t="s">
        <v>29</v>
      </c>
      <c r="G12" s="44"/>
      <c r="H12" s="25"/>
      <c r="I12" s="45">
        <v>1150</v>
      </c>
      <c r="L12" s="17"/>
    </row>
    <row r="13" spans="1:12" s="3" customFormat="1" x14ac:dyDescent="0.25">
      <c r="A13" s="22" t="str">
        <f t="shared" si="0"/>
        <v/>
      </c>
      <c r="B13" s="19"/>
      <c r="C13" s="23"/>
      <c r="D13" s="24"/>
      <c r="E13" s="29" t="str">
        <f t="shared" si="1"/>
        <v/>
      </c>
      <c r="F13" s="44"/>
      <c r="G13" s="44"/>
      <c r="H13" s="25"/>
      <c r="I13" s="45"/>
      <c r="L13" s="17"/>
    </row>
    <row r="14" spans="1:12" s="3" customFormat="1" x14ac:dyDescent="0.25">
      <c r="A14" s="22" t="str">
        <f t="shared" si="0"/>
        <v/>
      </c>
      <c r="B14" s="19"/>
      <c r="C14" s="23"/>
      <c r="D14" s="24"/>
      <c r="E14" s="29" t="str">
        <f t="shared" si="1"/>
        <v/>
      </c>
      <c r="F14" s="44"/>
      <c r="G14" s="44"/>
      <c r="H14" s="25"/>
      <c r="I14" s="45"/>
      <c r="L14" s="17"/>
    </row>
    <row r="15" spans="1:12" s="3" customFormat="1" x14ac:dyDescent="0.25">
      <c r="A15" s="22" t="str">
        <f t="shared" si="0"/>
        <v/>
      </c>
      <c r="B15" s="19"/>
      <c r="C15" s="23"/>
      <c r="D15" s="24"/>
      <c r="E15" s="29" t="str">
        <f t="shared" si="1"/>
        <v/>
      </c>
      <c r="F15" s="44"/>
      <c r="G15" s="46"/>
      <c r="H15" s="25"/>
      <c r="I15" s="45"/>
      <c r="L15" s="17"/>
    </row>
    <row r="16" spans="1:12" s="3" customFormat="1" x14ac:dyDescent="0.25">
      <c r="A16" s="22" t="str">
        <f t="shared" si="0"/>
        <v/>
      </c>
      <c r="B16" s="19"/>
      <c r="C16" s="23"/>
      <c r="D16" s="24"/>
      <c r="E16" s="29" t="str">
        <f t="shared" si="1"/>
        <v/>
      </c>
      <c r="F16" s="44"/>
      <c r="G16" s="46"/>
      <c r="H16" s="25"/>
      <c r="I16" s="45"/>
      <c r="L16" s="17"/>
    </row>
    <row r="17" spans="1:12" s="3" customFormat="1" x14ac:dyDescent="0.25">
      <c r="A17" s="22" t="str">
        <f t="shared" si="0"/>
        <v/>
      </c>
      <c r="B17" s="19"/>
      <c r="C17" s="23"/>
      <c r="D17" s="24"/>
      <c r="E17" s="29" t="str">
        <f t="shared" si="1"/>
        <v/>
      </c>
      <c r="F17" s="47"/>
      <c r="G17" s="44"/>
      <c r="H17" s="25"/>
      <c r="I17" s="45"/>
      <c r="L17" s="17"/>
    </row>
    <row r="18" spans="1:12" s="3" customFormat="1" ht="18" x14ac:dyDescent="0.25">
      <c r="A18" s="22" t="str">
        <f t="shared" si="0"/>
        <v/>
      </c>
      <c r="B18" s="19"/>
      <c r="C18" s="23"/>
      <c r="D18" s="24"/>
      <c r="E18" s="29" t="str">
        <f t="shared" si="1"/>
        <v/>
      </c>
      <c r="F18" s="47"/>
      <c r="G18" s="44"/>
      <c r="H18" s="25"/>
      <c r="I18" s="45"/>
      <c r="L18" s="17"/>
    </row>
    <row r="19" spans="1:12" s="3" customFormat="1" ht="18" x14ac:dyDescent="0.15">
      <c r="A19" s="22" t="str">
        <f t="shared" si="0"/>
        <v/>
      </c>
      <c r="B19" s="19"/>
      <c r="C19" s="23"/>
      <c r="D19" s="24"/>
      <c r="E19" s="29" t="str">
        <f t="shared" si="1"/>
        <v/>
      </c>
      <c r="F19" s="47"/>
      <c r="G19" s="31"/>
      <c r="H19" s="25"/>
      <c r="I19" s="45"/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1"/>
      <c r="G20" s="31"/>
      <c r="H20" s="25"/>
      <c r="I20" s="33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1"/>
      <c r="G21" s="31"/>
      <c r="H21" s="25"/>
      <c r="I21" s="33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31"/>
      <c r="G22" s="31"/>
      <c r="H22" s="25"/>
      <c r="I22" s="33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1"/>
      <c r="G23" s="31"/>
      <c r="H23" s="25"/>
      <c r="I23" s="33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1"/>
      <c r="G24" s="31"/>
      <c r="H24" s="25"/>
      <c r="I24" s="33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1"/>
      <c r="G25" s="31"/>
      <c r="H25" s="25"/>
      <c r="I25" s="33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1"/>
      <c r="G26" s="31"/>
      <c r="H26" s="25"/>
      <c r="I26" s="33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1"/>
      <c r="G27" s="31"/>
      <c r="H27" s="25"/>
      <c r="I27" s="33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1"/>
      <c r="G28" s="31"/>
      <c r="H28" s="25"/>
      <c r="I28" s="33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1"/>
      <c r="G29" s="31"/>
      <c r="H29" s="25"/>
      <c r="I29" s="33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1"/>
      <c r="G30" s="31"/>
      <c r="H30" s="25"/>
      <c r="I30" s="33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1"/>
      <c r="G31" s="31"/>
      <c r="H31" s="25"/>
      <c r="I31" s="33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1"/>
      <c r="G32" s="31"/>
      <c r="H32" s="25"/>
      <c r="I32" s="33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1"/>
      <c r="G33" s="31"/>
      <c r="H33" s="25"/>
      <c r="I33" s="33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1"/>
      <c r="G34" s="31"/>
      <c r="H34" s="25"/>
      <c r="I34" s="33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1"/>
      <c r="G35" s="31"/>
      <c r="H35" s="25"/>
      <c r="I35" s="33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1"/>
      <c r="G36" s="32"/>
      <c r="H36" s="25"/>
      <c r="I36" s="33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1"/>
      <c r="G37" s="31"/>
      <c r="H37" s="25"/>
      <c r="I37" s="33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1"/>
      <c r="G38" s="31"/>
      <c r="H38" s="25"/>
      <c r="I38" s="34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1"/>
      <c r="G39" s="31"/>
      <c r="H39" s="25"/>
      <c r="I39" s="34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1"/>
      <c r="G40" s="31"/>
      <c r="H40" s="25"/>
      <c r="I40" s="34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1"/>
      <c r="G41" s="31"/>
      <c r="H41" s="25"/>
      <c r="I41" s="34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1"/>
      <c r="G42" s="31"/>
      <c r="H42" s="25"/>
      <c r="I42" s="34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1"/>
      <c r="G43" s="31"/>
      <c r="H43" s="25"/>
      <c r="I43" s="34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1"/>
      <c r="G44" s="31"/>
      <c r="H44" s="25"/>
      <c r="I44" s="34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1"/>
      <c r="G45" s="31"/>
      <c r="H45" s="25"/>
      <c r="I45" s="34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1"/>
      <c r="G46" s="31"/>
      <c r="H46" s="25"/>
      <c r="I46" s="34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1"/>
      <c r="G47" s="31"/>
      <c r="H47" s="25"/>
      <c r="I47" s="34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1"/>
      <c r="G48" s="31"/>
      <c r="H48" s="25"/>
      <c r="I48" s="34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1"/>
      <c r="G49" s="31"/>
      <c r="H49" s="25"/>
      <c r="I49" s="34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1"/>
      <c r="G50" s="31"/>
      <c r="H50" s="25"/>
      <c r="I50" s="34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1"/>
      <c r="G51" s="31"/>
      <c r="H51" s="25"/>
      <c r="I51" s="34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1"/>
      <c r="G52" s="31"/>
      <c r="H52" s="25"/>
      <c r="I52" s="34"/>
      <c r="L52" s="17"/>
    </row>
    <row r="53" spans="1:12" x14ac:dyDescent="0.25">
      <c r="A53" s="37" t="str">
        <f t="shared" ref="A53" si="3">IFERROR(LOOKUP(B53,$K$5:$K$6,$J$5:$J$6),"")</f>
        <v/>
      </c>
      <c r="B53" s="30"/>
      <c r="C53" s="38"/>
      <c r="D53" s="38"/>
      <c r="E53" s="39" t="str">
        <f t="shared" ref="E53" si="4">IF(A53=$J$5,"X",IF(A53=$J$6,"X",""))</f>
        <v/>
      </c>
      <c r="F53" s="37"/>
      <c r="G53" s="40"/>
      <c r="H53" s="40"/>
      <c r="I53" s="41"/>
    </row>
    <row r="54" spans="1:12" x14ac:dyDescent="0.25">
      <c r="E54" s="36"/>
      <c r="F54" s="35"/>
    </row>
    <row r="55" spans="1:12" x14ac:dyDescent="0.25">
      <c r="E55" s="36"/>
    </row>
    <row r="56" spans="1:12" x14ac:dyDescent="0.25">
      <c r="E56" s="36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2023-04-05T02:25:56Z</cp:lastPrinted>
  <dcterms:created xsi:type="dcterms:W3CDTF">2014-11-25T17:10:52Z</dcterms:created>
  <dcterms:modified xsi:type="dcterms:W3CDTF">2023-08-19T01:26:03Z</dcterms:modified>
</cp:coreProperties>
</file>