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<sst xmlns="http://schemas.openxmlformats.org/spreadsheetml/2006/main" count="56" uniqueCount="45">
  <si>
    <t>INSTITUTO COLIMENSE PARA LA DISCAPACIDAD</t>
  </si>
  <si>
    <t>ero.</t>
  </si>
  <si>
    <t>Montos pagados por ayudas y subsidios</t>
  </si>
  <si>
    <t>Ejercicio Fiscal</t>
  </si>
  <si>
    <t>2014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</si>
  <si>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</si>
  <si>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</si>
  <si>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</si>
  <si>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</si>
  <si>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</si>
  <si>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</si>
  <si>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</si>
  <si>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</si>
  <si>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</si>
  <si>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</si>
  <si>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</si>
  <si>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</si>
  <si>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</si>
  <si>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</si>
  <si>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</si>
  <si>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</si>
  <si>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</si>
  <si>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</si>
  <si>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</si>
  <si>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</si>
  <si>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 xml:space="preserve">JOSE LUIS JIMENEZ Y RAMIREZ </t>
  </si>
  <si>
    <t xml:space="preserve">MARIA LLERENAS GONZALEZ </t>
  </si>
  <si>
    <t>JOSE DE JESUS RIOS MARTINEZ</t>
  </si>
  <si>
    <t>SALVADOR AGUILA DENIZ</t>
  </si>
  <si>
    <t>REYNALDA PEREZ FLORES</t>
  </si>
  <si>
    <t>ELI SAMUEL TEJEDA MENDOZA</t>
  </si>
  <si>
    <t xml:space="preserve">EUSEBIA TOPETE OCHOA </t>
  </si>
  <si>
    <t xml:space="preserve">ASOCIACION DE LIMITADOS FISICOS DE COLIMA A.C. </t>
  </si>
  <si>
    <t xml:space="preserve">NAHOMI GUADALUPE PRECIADO SEGOBIANO </t>
  </si>
  <si>
    <t xml:space="preserve">RAUL ALCARAZ PINTO </t>
  </si>
  <si>
    <t>JIRL450303HDFMMS06</t>
  </si>
  <si>
    <t>LEGM330504MCMLNR03</t>
  </si>
  <si>
    <t>RIMJ610126HJCSRS05</t>
  </si>
  <si>
    <t>AUDS571225HCMGNL03</t>
  </si>
  <si>
    <t>PEFR460423MJCRLN05</t>
  </si>
  <si>
    <t>TEME860806HCMJNL06</t>
  </si>
  <si>
    <t>TOOE220305MCMPCS06</t>
  </si>
  <si>
    <t>PESN130523MCMRGHA3</t>
  </si>
  <si>
    <t>AAPR401230HCMLNL02</t>
  </si>
  <si>
    <t>ALF870320VB9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</si>
</sst>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I17" sqref="I17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23</v>
      </c>
    </row>
    <row r="3" spans="1:12" ht="15" customHeight="1">
      <c r="A3" s="59" t="str">
        <f>CONCATENATE(F4,D4,E4,G4,B4,H4)</f>
        <v>Periodo ( trimestre 4rto. del año 2014 )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>
      <c r="A4" s="4" t="s">
        <v>3</v>
      </c>
      <c r="B4" s="5" t="s">
        <v>4</v>
      </c>
      <c r="C4" s="6" t="s">
        <v>5</v>
      </c>
      <c r="D4" s="7">
        <v>4</v>
      </c>
      <c r="E4" s="6" t="str">
        <f>LOOKUP(D4,J1:J4,K1:K4)</f>
        <v>rto.</v>
      </c>
      <c r="F4" s="8" t="s">
        <v>22</v>
      </c>
      <c r="G4" s="6" t="s">
        <v>6</v>
      </c>
      <c r="H4" s="6" t="s">
        <v>7</v>
      </c>
      <c r="I4" s="9"/>
      <c r="J4" s="10">
        <v>4</v>
      </c>
      <c r="K4" s="11" t="s">
        <v>24</v>
      </c>
    </row>
    <row r="5" spans="1:12">
      <c r="A5" s="62" t="s">
        <v>8</v>
      </c>
      <c r="B5" s="62" t="s">
        <v>9</v>
      </c>
      <c r="C5" s="65" t="s">
        <v>10</v>
      </c>
      <c r="D5" s="28" t="s">
        <v>11</v>
      </c>
      <c r="E5" s="28"/>
      <c r="F5" s="62" t="s">
        <v>12</v>
      </c>
      <c r="G5" s="65" t="s">
        <v>13</v>
      </c>
      <c r="H5" s="65" t="s">
        <v>14</v>
      </c>
      <c r="I5" s="51" t="s">
        <v>15</v>
      </c>
      <c r="J5" s="16" t="s">
        <v>16</v>
      </c>
      <c r="K5" s="17" t="s">
        <v>17</v>
      </c>
      <c r="L5" s="21"/>
    </row>
    <row r="6" spans="1:12">
      <c r="A6" s="63"/>
      <c r="B6" s="64"/>
      <c r="C6" s="66"/>
      <c r="D6" s="29" t="s">
        <v>18</v>
      </c>
      <c r="E6" s="29" t="s">
        <v>19</v>
      </c>
      <c r="F6" s="64"/>
      <c r="G6" s="66"/>
      <c r="H6" s="66"/>
      <c r="I6" s="52"/>
      <c r="J6" s="16" t="s">
        <v>20</v>
      </c>
      <c r="K6" s="17" t="s">
        <v>21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21</v>
      </c>
      <c r="C7" s="15"/>
      <c r="D7" s="14"/>
      <c r="E7" s="39" t="str">
        <f>IF(A7=$J$5,"X",IF(A7=$J$6,"X",""))</f>
        <v>X</v>
      </c>
      <c r="F7" s="43" t="s">
        <v>25</v>
      </c>
      <c r="G7" s="43" t="s">
        <v>35</v>
      </c>
      <c r="H7" s="38"/>
      <c r="I7" s="50">
        <v>400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21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 t="s">
        <v>36</v>
      </c>
      <c r="H8" s="33"/>
      <c r="I8" s="48">
        <v>63.4</v>
      </c>
      <c r="L8" s="22"/>
    </row>
    <row r="9" spans="1:12" s="3" customFormat="1">
      <c r="A9" s="30" t="str">
        <f t="shared" si="0"/>
        <v>44100 AYUDAS SOCIALES A PERSONAS</v>
      </c>
      <c r="B9" s="27" t="s">
        <v>21</v>
      </c>
      <c r="C9" s="31"/>
      <c r="D9" s="32"/>
      <c r="E9" s="40" t="str">
        <f t="shared" si="1"/>
        <v>X</v>
      </c>
      <c r="F9" s="44" t="s">
        <v>27</v>
      </c>
      <c r="G9" s="44" t="s">
        <v>37</v>
      </c>
      <c r="H9" s="33"/>
      <c r="I9" s="48">
        <v>1000</v>
      </c>
      <c r="L9" s="22"/>
    </row>
    <row r="10" spans="1:12" s="3" customFormat="1">
      <c r="A10" s="30" t="str">
        <f t="shared" si="0"/>
        <v>44100 AYUDAS SOCIALES A PERSONAS</v>
      </c>
      <c r="B10" s="27" t="s">
        <v>21</v>
      </c>
      <c r="C10" s="31"/>
      <c r="D10" s="32"/>
      <c r="E10" s="40" t="str">
        <f t="shared" si="1"/>
        <v>X</v>
      </c>
      <c r="F10" s="44" t="s">
        <v>28</v>
      </c>
      <c r="G10" s="44" t="s">
        <v>38</v>
      </c>
      <c r="H10" s="33"/>
      <c r="I10" s="48">
        <v>303</v>
      </c>
      <c r="L10" s="22"/>
    </row>
    <row r="11" spans="1:12" s="3" customFormat="1">
      <c r="A11" s="30" t="str">
        <f t="shared" si="0"/>
        <v>44100 AYUDAS SOCIALES A PERSONAS</v>
      </c>
      <c r="B11" s="27" t="s">
        <v>21</v>
      </c>
      <c r="C11" s="31"/>
      <c r="D11" s="32"/>
      <c r="E11" s="40" t="str">
        <f t="shared" si="1"/>
        <v>X</v>
      </c>
      <c r="F11" s="44" t="s">
        <v>29</v>
      </c>
      <c r="G11" s="44" t="s">
        <v>39</v>
      </c>
      <c r="H11" s="33"/>
      <c r="I11" s="48">
        <v>1000</v>
      </c>
      <c r="L11" s="22"/>
    </row>
    <row r="12" spans="1:12" s="3" customFormat="1">
      <c r="A12" s="30" t="str">
        <f t="shared" si="0"/>
        <v>44100 AYUDAS SOCIALES A PERSONAS</v>
      </c>
      <c r="B12" s="27" t="s">
        <v>21</v>
      </c>
      <c r="C12" s="31"/>
      <c r="D12" s="32"/>
      <c r="E12" s="40" t="str">
        <f t="shared" si="1"/>
        <v>X</v>
      </c>
      <c r="F12" s="44" t="s">
        <v>30</v>
      </c>
      <c r="G12" s="44" t="s">
        <v>40</v>
      </c>
      <c r="H12" s="33"/>
      <c r="I12" s="48">
        <v>2102.8000000000002</v>
      </c>
      <c r="L12" s="22"/>
    </row>
    <row r="13" spans="1:12" s="3" customFormat="1">
      <c r="A13" s="30" t="str">
        <f t="shared" si="0"/>
        <v>44100 AYUDAS SOCIALES A PERSONAS</v>
      </c>
      <c r="B13" s="27" t="s">
        <v>21</v>
      </c>
      <c r="C13" s="31"/>
      <c r="D13" s="32"/>
      <c r="E13" s="40" t="str">
        <f t="shared" si="1"/>
        <v>X</v>
      </c>
      <c r="F13" s="44" t="s">
        <v>31</v>
      </c>
      <c r="G13" s="44" t="s">
        <v>41</v>
      </c>
      <c r="H13" s="33"/>
      <c r="I13" s="48">
        <v>1700</v>
      </c>
      <c r="L13" s="22"/>
    </row>
    <row r="14" spans="1:12" s="3" customFormat="1">
      <c r="A14" s="30" t="str">
        <f t="shared" si="0"/>
        <v>44100 AYUDAS SOCIALES A PERSONAS</v>
      </c>
      <c r="B14" s="27" t="s">
        <v>21</v>
      </c>
      <c r="C14" s="31"/>
      <c r="D14" s="32"/>
      <c r="E14" s="40" t="str">
        <f t="shared" si="1"/>
        <v>X</v>
      </c>
      <c r="F14" s="44" t="s">
        <v>32</v>
      </c>
      <c r="G14" s="44"/>
      <c r="H14" s="33" t="s">
        <v>44</v>
      </c>
      <c r="I14" s="48">
        <v>2000</v>
      </c>
      <c r="L14" s="22"/>
    </row>
    <row r="15" spans="1:12" s="3" customFormat="1">
      <c r="A15" s="30" t="str">
        <f t="shared" si="0"/>
        <v>44100 AYUDAS SOCIALES A PERSONAS</v>
      </c>
      <c r="B15" s="27" t="s">
        <v>21</v>
      </c>
      <c r="C15" s="31"/>
      <c r="D15" s="32"/>
      <c r="E15" s="40" t="str">
        <f t="shared" si="1"/>
        <v>X</v>
      </c>
      <c r="F15" s="44" t="s">
        <v>33</v>
      </c>
      <c r="G15" s="46" t="s">
        <v>42</v>
      </c>
      <c r="H15" s="33"/>
      <c r="I15" s="48">
        <v>2000</v>
      </c>
      <c r="L15" s="22"/>
    </row>
    <row r="16" spans="1:12" s="3" customFormat="1">
      <c r="A16" s="30" t="str">
        <f t="shared" si="0"/>
        <v>44100 AYUDAS SOCIALES A PERSONAS</v>
      </c>
      <c r="B16" s="27" t="s">
        <v>21</v>
      </c>
      <c r="C16" s="31"/>
      <c r="D16" s="32"/>
      <c r="E16" s="40" t="str">
        <f t="shared" si="1"/>
        <v>X</v>
      </c>
      <c r="F16" s="44" t="s">
        <v>34</v>
      </c>
      <c r="G16" s="46" t="s">
        <v>43</v>
      </c>
      <c r="H16" s="33"/>
      <c r="I16" s="48">
        <v>386.65</v>
      </c>
      <c r="L16" s="22"/>
    </row>
    <row r="17" spans="1:12" s="3" customFormat="1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ignoredErrors>
    <ignoredError sqref="B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2014-12-19T17:49:52Z</dcterms:modified>
</cp:coreProperties>
</file>