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116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E4" i="1" l="1"/>
  <c r="A3" i="1" s="1"/>
  <c r="A8" i="1"/>
  <c r="E8" i="1" s="1"/>
  <c r="A9" i="1"/>
  <c r="E9" i="1" s="1"/>
  <c r="A10" i="1"/>
  <c r="E10" i="1" s="1"/>
  <c r="A11" i="1"/>
  <c r="E11" i="1" s="1"/>
  <c r="A12" i="1"/>
  <c r="E12" i="1" s="1"/>
  <c r="A13" i="1"/>
  <c r="E13" i="1" s="1"/>
  <c r="A14" i="1"/>
  <c r="E14" i="1" s="1"/>
  <c r="A15" i="1"/>
  <c r="E15" i="1" s="1"/>
  <c r="A16" i="1"/>
  <c r="E16" i="1" s="1"/>
  <c r="A17" i="1"/>
  <c r="E17" i="1" s="1"/>
  <c r="A18" i="1"/>
  <c r="E18" i="1" s="1"/>
  <c r="A19" i="1"/>
  <c r="E19" i="1" s="1"/>
  <c r="A20" i="1"/>
  <c r="E20" i="1" s="1"/>
  <c r="A21" i="1"/>
  <c r="E21" i="1" s="1"/>
  <c r="A22" i="1"/>
  <c r="E22" i="1" s="1"/>
  <c r="A23" i="1"/>
  <c r="E23" i="1" s="1"/>
  <c r="A24" i="1"/>
  <c r="E24" i="1" s="1"/>
  <c r="A25" i="1"/>
  <c r="E25" i="1" s="1"/>
  <c r="A26" i="1"/>
  <c r="E26" i="1" s="1"/>
  <c r="A27" i="1"/>
  <c r="E27" i="1" s="1"/>
  <c r="A28" i="1"/>
  <c r="E28" i="1" s="1"/>
  <c r="A29" i="1"/>
  <c r="E29" i="1" s="1"/>
  <c r="A30" i="1"/>
  <c r="E30" i="1" s="1"/>
  <c r="A31" i="1"/>
  <c r="E31" i="1" s="1"/>
  <c r="A32" i="1"/>
  <c r="E32" i="1" s="1"/>
  <c r="A33" i="1"/>
  <c r="E33" i="1" s="1"/>
  <c r="A34" i="1"/>
  <c r="E34" i="1" s="1"/>
  <c r="A35" i="1"/>
  <c r="E35" i="1" s="1"/>
  <c r="A36" i="1"/>
  <c r="E36" i="1" s="1"/>
  <c r="A37" i="1"/>
  <c r="E37" i="1" s="1"/>
  <c r="A38" i="1"/>
  <c r="E38" i="1" s="1"/>
  <c r="A39" i="1"/>
  <c r="E39" i="1" s="1"/>
  <c r="A40" i="1"/>
  <c r="E40" i="1" s="1"/>
  <c r="A41" i="1"/>
  <c r="E41" i="1" s="1"/>
  <c r="A42" i="1"/>
  <c r="E42" i="1" s="1"/>
  <c r="A43" i="1"/>
  <c r="E43" i="1" s="1"/>
  <c r="A44" i="1"/>
  <c r="E44" i="1" s="1"/>
  <c r="A45" i="1"/>
  <c r="E45" i="1" s="1"/>
  <c r="A46" i="1"/>
  <c r="E46" i="1" s="1"/>
  <c r="A47" i="1"/>
  <c r="E47" i="1" s="1"/>
  <c r="A48" i="1"/>
  <c r="E48" i="1" s="1"/>
  <c r="A49" i="1"/>
  <c r="E49" i="1" s="1"/>
  <c r="A50" i="1"/>
  <c r="E50" i="1" s="1"/>
  <c r="A51" i="1"/>
  <c r="E51" i="1" s="1"/>
  <c r="A52" i="1"/>
  <c r="E52" i="1" s="1"/>
  <c r="A53" i="1"/>
  <c r="E53" i="1" s="1"/>
  <c r="A54" i="1"/>
  <c r="E54" i="1" s="1"/>
  <c r="A55" i="1"/>
  <c r="E55" i="1" s="1"/>
  <c r="A56" i="1"/>
  <c r="E56" i="1" s="1"/>
  <c r="A57" i="1"/>
  <c r="E57" i="1" s="1"/>
  <c r="A58" i="1"/>
  <c r="E58" i="1" s="1"/>
  <c r="A59" i="1"/>
  <c r="E59" i="1" s="1"/>
  <c r="A60" i="1"/>
  <c r="E60" i="1" s="1"/>
  <c r="A7" i="1"/>
  <c r="E7" i="1" s="1"/>
</calcChain>
</file>

<file path=xl/sharedStrings.xml><?xml version="1.0" encoding="utf-8"?>
<sst xmlns="http://schemas.openxmlformats.org/spreadsheetml/2006/main" count="101" uniqueCount="75">
  <si>
    <t>INSTITUTO COLIMENSE PARA LA DISCAPACIDAD</t>
  </si>
  <si>
    <t>ero.</t>
  </si>
  <si>
    <t>Montos pagados por ayudas y subsidios</t>
  </si>
  <si>
    <t>Ejercicio Fiscal</t>
  </si>
  <si>
    <t>2014</t>
  </si>
  <si>
    <t>Trimestre</t>
  </si>
  <si>
    <t xml:space="preserve"> del año </t>
  </si>
  <si>
    <t xml:space="preserve"> )</t>
  </si>
  <si>
    <t>Concepto</t>
  </si>
  <si>
    <t>Ayuda a</t>
  </si>
  <si>
    <t>Subsidio</t>
  </si>
  <si>
    <t>Sector</t>
  </si>
  <si>
    <t>Beneficiario</t>
  </si>
  <si>
    <t>CURP</t>
  </si>
  <si>
    <t>RFC</t>
  </si>
  <si>
    <t>Monto Pagado</t>
  </si>
  <si>
    <t>44500 AYUDAS SOCIALES A INSTITUCIONES SIN FINES DE LUCRO</t>
  </si>
  <si>
    <t>AYUDAS SOCIALES A INSTITUCIONES SIN FINES DE LUCRO</t>
  </si>
  <si>
    <t>Económico</t>
  </si>
  <si>
    <t>Social</t>
  </si>
  <si>
    <t>44100 AYUDAS SOCIALES A PERSONAS</t>
  </si>
  <si>
    <t>AYUDAS SOCIALES A PERSONAS</t>
  </si>
  <si>
    <t xml:space="preserve">Periodo ( trimestre </t>
  </si>
  <si>
    <t>ndo.</t>
  </si>
  <si>
    <t>rto.</t>
  </si>
  <si>
    <t>AGUILAR CUEVAS MARTIN RAMON</t>
  </si>
  <si>
    <t>AUCM631216HJCGVR07</t>
  </si>
  <si>
    <t xml:space="preserve">ERICK JESUS AYALA LEONEL </t>
  </si>
  <si>
    <t>AALE130808HCMYNRA8</t>
  </si>
  <si>
    <t>FRANCISCO JAVIER CERNAS VALDEZ</t>
  </si>
  <si>
    <t>CEVF050807HCMRLRA3</t>
  </si>
  <si>
    <t xml:space="preserve">SILVANO TIRADO FARFAN </t>
  </si>
  <si>
    <t>TIFS731231HCSRRL00</t>
  </si>
  <si>
    <t>ANASTASIO MONTOYA RODRIGUEZ</t>
  </si>
  <si>
    <t>MORA880711HCMNDN01</t>
  </si>
  <si>
    <t xml:space="preserve">MARGARITA BARAJAS ROBLES </t>
  </si>
  <si>
    <t>BARM430402MCMRBR07</t>
  </si>
  <si>
    <t>RAMON ALBERTO ANDRADE RAMIREZ</t>
  </si>
  <si>
    <t>AARR900705HJCNMM04</t>
  </si>
  <si>
    <t xml:space="preserve">MANUELA MENDEZ DUQUE </t>
  </si>
  <si>
    <t>MEDM370815MMNNQN02</t>
  </si>
  <si>
    <t>COOPERATIVA DE TRANSPORTE PARA PERSONAS CON DISCAPACIDAD</t>
  </si>
  <si>
    <t>TPD0910265T7</t>
  </si>
  <si>
    <t xml:space="preserve">JUAN LUIS PIZANO GARCIA </t>
  </si>
  <si>
    <t>PIGJ741102HCMZRN01</t>
  </si>
  <si>
    <t>MANUEL RODRIGUEZ QUIÑONEZ</t>
  </si>
  <si>
    <t>ROQM520415HJCDXNO3</t>
  </si>
  <si>
    <t xml:space="preserve"> ALAIN MAXIMILIANO MORENO MORENO.</t>
  </si>
  <si>
    <t>MOMA090530HCMRRLA8</t>
  </si>
  <si>
    <t>ASOCIACION DE LOS DERECHOS Y GARANTIAS PARA LAS PERSONAS CON DISCAPACIDAD A. C.</t>
  </si>
  <si>
    <t>AD60807244D4</t>
  </si>
  <si>
    <t xml:space="preserve">ASOCIACION DE LIMITADOS FISICOS DE COLIMA A.C. </t>
  </si>
  <si>
    <t>ALF870320VB9</t>
  </si>
  <si>
    <t>RODRIGO DE JESUS PADILLA MUÑOZ</t>
  </si>
  <si>
    <t>PAMR090309HCMDXDA7</t>
  </si>
  <si>
    <t xml:space="preserve">JESUS MANUEL ORTEGA RUELAS </t>
  </si>
  <si>
    <t>OERJ990809HCMRLS04</t>
  </si>
  <si>
    <t>OSCAR ROSAS  CARDONA</t>
  </si>
  <si>
    <t>ROCO790119HCMSRS01</t>
  </si>
  <si>
    <t xml:space="preserve">ALFREDO CASTAÑEDA CANTERO </t>
  </si>
  <si>
    <t>CXCA700430HCMSNL00</t>
  </si>
  <si>
    <t>JOSE GUADALUPE SUAREZ OROZCO</t>
  </si>
  <si>
    <t>SUOG481212HCMRRD06</t>
  </si>
  <si>
    <t>MARIA VICTORIA  SEVILLA SOLORZANO</t>
  </si>
  <si>
    <t>SESV450421MDFVLC05</t>
  </si>
  <si>
    <t xml:space="preserve">VICTOR  ALFREDO SAUCEDO CARDENAS </t>
  </si>
  <si>
    <t>SACV081018HCMCRCA8</t>
  </si>
  <si>
    <t>JOSEFINA FIGUEROA GOMEZ</t>
  </si>
  <si>
    <t>FIGJ460329MJCGMS09</t>
  </si>
  <si>
    <t>PEDRO LOPEZ JIMENEZ</t>
  </si>
  <si>
    <t>LOJP670519HCMPMD03</t>
  </si>
  <si>
    <t>REYNALDA PEREZ FLOREZ</t>
  </si>
  <si>
    <t>PEFR460423HJCRLN05</t>
  </si>
  <si>
    <t xml:space="preserve">ENRIQUE CRUZ HERNANDEZ </t>
  </si>
  <si>
    <t>CRHREN79051507H200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</si>
</sst>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theme="0"/>
      <name val="Calibri"/>
      <family val="2"/>
    </font>
    <font>
      <u/>
      <sz val="11"/>
      <color theme="0"/>
      <name val="Calibri"/>
      <family val="2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9" xfId="0" applyFont="1" applyBorder="1" applyAlignment="1" applyProtection="1">
      <alignment horizontal="right" wrapText="1"/>
      <protection hidden="1"/>
    </xf>
    <xf numFmtId="49" fontId="2" fillId="0" borderId="4" xfId="0" applyNumberFormat="1" applyFont="1" applyBorder="1" applyAlignment="1" applyProtection="1">
      <alignment horizontal="center" wrapText="1"/>
      <protection locked="0"/>
    </xf>
    <xf numFmtId="0" fontId="2" fillId="0" borderId="4" xfId="0" applyFont="1" applyBorder="1" applyProtection="1">
      <protection hidden="1"/>
    </xf>
    <xf numFmtId="1" fontId="2" fillId="0" borderId="4" xfId="0" applyNumberFormat="1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hidden="1"/>
    </xf>
    <xf numFmtId="4" fontId="2" fillId="0" borderId="5" xfId="0" applyNumberFormat="1" applyFont="1" applyBorder="1" applyProtection="1">
      <protection hidden="1"/>
    </xf>
    <xf numFmtId="1" fontId="2" fillId="0" borderId="0" xfId="0" applyNumberFormat="1" applyFont="1" applyBorder="1" applyProtection="1">
      <protection hidden="1"/>
    </xf>
    <xf numFmtId="49" fontId="3" fillId="0" borderId="0" xfId="0" applyNumberFormat="1" applyFont="1" applyBorder="1" applyProtection="1">
      <protection hidden="1"/>
    </xf>
    <xf numFmtId="0" fontId="0" fillId="0" borderId="11" xfId="0" applyBorder="1" applyAlignment="1" applyProtection="1">
      <alignment vertical="center" wrapText="1"/>
      <protection hidden="1"/>
    </xf>
    <xf numFmtId="0" fontId="0" fillId="0" borderId="12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2" xfId="0" applyBorder="1" applyAlignment="1" applyProtection="1">
      <alignment vertical="center"/>
      <protection hidden="1"/>
    </xf>
    <xf numFmtId="0" fontId="2" fillId="0" borderId="0" xfId="0" applyFont="1" applyFill="1"/>
    <xf numFmtId="0" fontId="2" fillId="0" borderId="0" xfId="0" applyFont="1" applyFill="1" applyBorder="1" applyProtection="1">
      <protection hidden="1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4" fontId="0" fillId="0" borderId="11" xfId="0" applyNumberFormat="1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4" fontId="0" fillId="0" borderId="12" xfId="0" applyNumberFormat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 wrapText="1"/>
      <protection locked="0"/>
    </xf>
    <xf numFmtId="0" fontId="0" fillId="0" borderId="0" xfId="0" applyBorder="1" applyAlignment="1" applyProtection="1">
      <alignment vertical="center"/>
      <protection hidden="1"/>
    </xf>
    <xf numFmtId="0" fontId="0" fillId="0" borderId="0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" fontId="0" fillId="0" borderId="0" xfId="0" applyNumberFormat="1" applyBorder="1" applyAlignment="1" applyProtection="1">
      <alignment vertical="center"/>
      <protection locked="0"/>
    </xf>
    <xf numFmtId="0" fontId="0" fillId="0" borderId="0" xfId="0" applyBorder="1" applyAlignment="1">
      <alignment wrapText="1"/>
    </xf>
    <xf numFmtId="4" fontId="0" fillId="0" borderId="0" xfId="0" applyNumberFormat="1" applyBorder="1"/>
    <xf numFmtId="0" fontId="4" fillId="0" borderId="10" xfId="0" applyFont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locked="0"/>
    </xf>
    <xf numFmtId="0" fontId="4" fillId="0" borderId="10" xfId="0" applyFont="1" applyBorder="1" applyAlignment="1" applyProtection="1">
      <alignment horizontal="center" vertical="center"/>
      <protection hidden="1"/>
    </xf>
    <xf numFmtId="0" fontId="5" fillId="0" borderId="6" xfId="0" applyFont="1" applyBorder="1" applyAlignment="1" applyProtection="1">
      <alignment horizontal="centerContinuous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4" fontId="5" fillId="0" borderId="10" xfId="0" applyNumberFormat="1" applyFont="1" applyBorder="1" applyAlignment="1" applyProtection="1">
      <alignment horizontal="center" vertical="center"/>
      <protection hidden="1"/>
    </xf>
    <xf numFmtId="4" fontId="5" fillId="0" borderId="12" xfId="0" applyNumberFormat="1" applyFont="1" applyBorder="1" applyAlignment="1" applyProtection="1">
      <alignment horizontal="center" vertical="center"/>
      <protection hidden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8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horizontal="center" wrapText="1"/>
      <protection hidden="1"/>
    </xf>
    <xf numFmtId="0" fontId="6" fillId="0" borderId="3" xfId="0" applyFont="1" applyBorder="1" applyAlignment="1" applyProtection="1">
      <alignment horizont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6"/>
  <sheetViews>
    <sheetView tabSelected="1" workbookViewId="0">
      <selection activeCell="F32" sqref="F32"/>
    </sheetView>
  </sheetViews>
  <sheetFormatPr baseColWidth="10" defaultRowHeight="15" x14ac:dyDescent="0.25"/>
  <cols>
    <col min="1" max="1" width="42.5703125" style="2" customWidth="1"/>
    <col min="2" max="2" width="38.7109375" style="2" customWidth="1"/>
    <col min="3" max="3" width="16.140625" customWidth="1"/>
    <col min="4" max="4" width="9" customWidth="1"/>
    <col min="5" max="5" width="8.5703125" customWidth="1"/>
    <col min="6" max="6" width="35.28515625" style="2" customWidth="1"/>
    <col min="7" max="7" width="15.85546875" customWidth="1"/>
    <col min="8" max="8" width="11.28515625" customWidth="1"/>
    <col min="9" max="9" width="12" style="1" customWidth="1"/>
    <col min="10" max="10" width="3.140625" hidden="1" customWidth="1"/>
    <col min="11" max="11" width="4.5703125" hidden="1" customWidth="1"/>
  </cols>
  <sheetData>
    <row r="1" spans="1:12" ht="15.75" customHeight="1" x14ac:dyDescent="0.25">
      <c r="A1" s="50" t="s">
        <v>0</v>
      </c>
      <c r="B1" s="51"/>
      <c r="C1" s="51"/>
      <c r="D1" s="51"/>
      <c r="E1" s="51"/>
      <c r="F1" s="51"/>
      <c r="G1" s="51"/>
      <c r="H1" s="51"/>
      <c r="I1" s="52"/>
      <c r="J1" s="10">
        <v>1</v>
      </c>
      <c r="K1" s="11" t="s">
        <v>1</v>
      </c>
    </row>
    <row r="2" spans="1:12" ht="15" customHeight="1" x14ac:dyDescent="0.25">
      <c r="A2" s="53" t="s">
        <v>2</v>
      </c>
      <c r="B2" s="54"/>
      <c r="C2" s="54"/>
      <c r="D2" s="54"/>
      <c r="E2" s="54"/>
      <c r="F2" s="54"/>
      <c r="G2" s="54"/>
      <c r="H2" s="54"/>
      <c r="I2" s="55"/>
      <c r="J2" s="10">
        <v>2</v>
      </c>
      <c r="K2" s="11" t="s">
        <v>23</v>
      </c>
    </row>
    <row r="3" spans="1:12" ht="15" customHeight="1" x14ac:dyDescent="0.25">
      <c r="A3" s="56" t="str">
        <f>CONCATENATE(F4,D4,E4,G4,B4,H4)</f>
        <v>Periodo ( trimestre 4rto. del año 2014 )</v>
      </c>
      <c r="B3" s="57"/>
      <c r="C3" s="57"/>
      <c r="D3" s="57"/>
      <c r="E3" s="57"/>
      <c r="F3" s="57"/>
      <c r="G3" s="57"/>
      <c r="H3" s="57"/>
      <c r="I3" s="58"/>
      <c r="J3" s="10">
        <v>3</v>
      </c>
      <c r="K3" s="11" t="s">
        <v>1</v>
      </c>
    </row>
    <row r="4" spans="1:12" x14ac:dyDescent="0.25">
      <c r="A4" s="4" t="s">
        <v>3</v>
      </c>
      <c r="B4" s="5" t="s">
        <v>4</v>
      </c>
      <c r="C4" s="6" t="s">
        <v>5</v>
      </c>
      <c r="D4" s="7">
        <v>4</v>
      </c>
      <c r="E4" s="6" t="str">
        <f>LOOKUP(D4,J1:J4,K1:K4)</f>
        <v>rto.</v>
      </c>
      <c r="F4" s="8" t="s">
        <v>22</v>
      </c>
      <c r="G4" s="6" t="s">
        <v>6</v>
      </c>
      <c r="H4" s="6" t="s">
        <v>7</v>
      </c>
      <c r="I4" s="9"/>
      <c r="J4" s="10">
        <v>4</v>
      </c>
      <c r="K4" s="11" t="s">
        <v>24</v>
      </c>
    </row>
    <row r="5" spans="1:12" x14ac:dyDescent="0.25">
      <c r="A5" s="59" t="s">
        <v>8</v>
      </c>
      <c r="B5" s="59" t="s">
        <v>9</v>
      </c>
      <c r="C5" s="62" t="s">
        <v>10</v>
      </c>
      <c r="D5" s="43" t="s">
        <v>11</v>
      </c>
      <c r="E5" s="43"/>
      <c r="F5" s="59" t="s">
        <v>12</v>
      </c>
      <c r="G5" s="62" t="s">
        <v>13</v>
      </c>
      <c r="H5" s="62" t="s">
        <v>14</v>
      </c>
      <c r="I5" s="48" t="s">
        <v>15</v>
      </c>
      <c r="J5" s="22" t="s">
        <v>16</v>
      </c>
      <c r="K5" s="23" t="s">
        <v>17</v>
      </c>
      <c r="L5" s="35"/>
    </row>
    <row r="6" spans="1:12" x14ac:dyDescent="0.25">
      <c r="A6" s="60"/>
      <c r="B6" s="61"/>
      <c r="C6" s="63"/>
      <c r="D6" s="44" t="s">
        <v>18</v>
      </c>
      <c r="E6" s="44" t="s">
        <v>19</v>
      </c>
      <c r="F6" s="61"/>
      <c r="G6" s="63"/>
      <c r="H6" s="63"/>
      <c r="I6" s="49"/>
      <c r="J6" s="22" t="s">
        <v>20</v>
      </c>
      <c r="K6" s="23" t="s">
        <v>21</v>
      </c>
      <c r="L6" s="35"/>
    </row>
    <row r="7" spans="1:12" s="3" customFormat="1" ht="15" customHeight="1" x14ac:dyDescent="0.25">
      <c r="A7" s="40" t="str">
        <f>IFERROR(LOOKUP(B7,$K$5:$K$6,$J$5:$J$6),"")</f>
        <v>44100 AYUDAS SOCIALES A PERSONAS</v>
      </c>
      <c r="B7" s="41" t="s">
        <v>21</v>
      </c>
      <c r="C7" s="19"/>
      <c r="D7" s="18"/>
      <c r="E7" s="42" t="str">
        <f>IF(A7=$J$5,"X",IF(A7=$J$6,"X",""))</f>
        <v>X</v>
      </c>
      <c r="F7" s="45" t="s">
        <v>25</v>
      </c>
      <c r="G7" s="45" t="s">
        <v>26</v>
      </c>
      <c r="H7" s="45"/>
      <c r="I7" s="46">
        <v>370</v>
      </c>
      <c r="L7" s="36"/>
    </row>
    <row r="8" spans="1:12" s="3" customFormat="1" x14ac:dyDescent="0.25">
      <c r="A8" s="12" t="str">
        <f t="shared" ref="A8:A60" si="0">IFERROR(LOOKUP(B8,$K$5:$K$6,$J$5:$J$6),"")</f>
        <v>44100 AYUDAS SOCIALES A PERSONAS</v>
      </c>
      <c r="B8" s="24" t="s">
        <v>21</v>
      </c>
      <c r="C8" s="20"/>
      <c r="D8" s="18"/>
      <c r="E8" s="16" t="str">
        <f t="shared" ref="E8:E38" si="1">IF(A8=$J$5,"X",IF(A8=$J$6,"X",""))</f>
        <v>X</v>
      </c>
      <c r="F8" s="45" t="s">
        <v>27</v>
      </c>
      <c r="G8" s="45" t="s">
        <v>28</v>
      </c>
      <c r="H8" s="45"/>
      <c r="I8" s="46">
        <v>1850</v>
      </c>
      <c r="L8" s="36"/>
    </row>
    <row r="9" spans="1:12" s="3" customFormat="1" x14ac:dyDescent="0.25">
      <c r="A9" s="12" t="str">
        <f t="shared" si="0"/>
        <v>44100 AYUDAS SOCIALES A PERSONAS</v>
      </c>
      <c r="B9" s="24" t="s">
        <v>21</v>
      </c>
      <c r="C9" s="20"/>
      <c r="D9" s="18"/>
      <c r="E9" s="16" t="str">
        <f t="shared" si="1"/>
        <v>X</v>
      </c>
      <c r="F9" s="45" t="s">
        <v>29</v>
      </c>
      <c r="G9" s="45" t="s">
        <v>30</v>
      </c>
      <c r="H9" s="45"/>
      <c r="I9" s="46">
        <v>3138.65</v>
      </c>
      <c r="L9" s="36"/>
    </row>
    <row r="10" spans="1:12" s="3" customFormat="1" x14ac:dyDescent="0.25">
      <c r="A10" s="12" t="str">
        <f t="shared" si="0"/>
        <v>44100 AYUDAS SOCIALES A PERSONAS</v>
      </c>
      <c r="B10" s="24" t="s">
        <v>21</v>
      </c>
      <c r="C10" s="20"/>
      <c r="D10" s="18"/>
      <c r="E10" s="16" t="str">
        <f t="shared" si="1"/>
        <v>X</v>
      </c>
      <c r="F10" s="45" t="s">
        <v>31</v>
      </c>
      <c r="G10" s="45" t="s">
        <v>32</v>
      </c>
      <c r="H10" s="45"/>
      <c r="I10" s="46">
        <v>386.65</v>
      </c>
      <c r="L10" s="36"/>
    </row>
    <row r="11" spans="1:12" s="3" customFormat="1" x14ac:dyDescent="0.25">
      <c r="A11" s="12" t="str">
        <f t="shared" si="0"/>
        <v>44100 AYUDAS SOCIALES A PERSONAS</v>
      </c>
      <c r="B11" s="24" t="s">
        <v>21</v>
      </c>
      <c r="C11" s="20"/>
      <c r="D11" s="18"/>
      <c r="E11" s="16" t="str">
        <f t="shared" si="1"/>
        <v>X</v>
      </c>
      <c r="F11" s="45" t="s">
        <v>33</v>
      </c>
      <c r="G11" s="45" t="s">
        <v>34</v>
      </c>
      <c r="H11" s="45"/>
      <c r="I11" s="46">
        <v>266.51</v>
      </c>
      <c r="L11" s="36"/>
    </row>
    <row r="12" spans="1:12" s="3" customFormat="1" x14ac:dyDescent="0.25">
      <c r="A12" s="12" t="str">
        <f t="shared" si="0"/>
        <v>44100 AYUDAS SOCIALES A PERSONAS</v>
      </c>
      <c r="B12" s="24" t="s">
        <v>21</v>
      </c>
      <c r="C12" s="20"/>
      <c r="D12" s="18"/>
      <c r="E12" s="16" t="str">
        <f t="shared" si="1"/>
        <v>X</v>
      </c>
      <c r="F12" s="45" t="s">
        <v>35</v>
      </c>
      <c r="G12" s="45" t="s">
        <v>36</v>
      </c>
      <c r="H12" s="45"/>
      <c r="I12" s="46">
        <v>2086.65</v>
      </c>
      <c r="L12" s="36"/>
    </row>
    <row r="13" spans="1:12" s="3" customFormat="1" x14ac:dyDescent="0.25">
      <c r="A13" s="12" t="str">
        <f t="shared" si="0"/>
        <v>44100 AYUDAS SOCIALES A PERSONAS</v>
      </c>
      <c r="B13" s="24" t="s">
        <v>21</v>
      </c>
      <c r="C13" s="20"/>
      <c r="D13" s="18"/>
      <c r="E13" s="16" t="str">
        <f t="shared" si="1"/>
        <v>X</v>
      </c>
      <c r="F13" s="45" t="s">
        <v>37</v>
      </c>
      <c r="G13" s="45" t="s">
        <v>38</v>
      </c>
      <c r="H13" s="45"/>
      <c r="I13" s="46">
        <v>386.65</v>
      </c>
      <c r="L13" s="36"/>
    </row>
    <row r="14" spans="1:12" s="3" customFormat="1" x14ac:dyDescent="0.25">
      <c r="A14" s="12" t="str">
        <f t="shared" si="0"/>
        <v>44100 AYUDAS SOCIALES A PERSONAS</v>
      </c>
      <c r="B14" s="24" t="s">
        <v>21</v>
      </c>
      <c r="C14" s="20"/>
      <c r="D14" s="18"/>
      <c r="E14" s="16" t="str">
        <f t="shared" si="1"/>
        <v>X</v>
      </c>
      <c r="F14" s="45" t="s">
        <v>39</v>
      </c>
      <c r="G14" s="45" t="s">
        <v>40</v>
      </c>
      <c r="H14" s="45"/>
      <c r="I14" s="46">
        <v>1700</v>
      </c>
      <c r="L14" s="36"/>
    </row>
    <row r="15" spans="1:12" s="3" customFormat="1" ht="30" x14ac:dyDescent="0.25">
      <c r="A15" s="12" t="str">
        <f t="shared" si="0"/>
        <v>44500 AYUDAS SOCIALES A INSTITUCIONES SIN FINES DE LUCRO</v>
      </c>
      <c r="B15" s="24" t="s">
        <v>17</v>
      </c>
      <c r="C15" s="20"/>
      <c r="D15" s="18"/>
      <c r="E15" s="16" t="str">
        <f t="shared" si="1"/>
        <v>X</v>
      </c>
      <c r="F15" s="45" t="s">
        <v>41</v>
      </c>
      <c r="G15" s="45"/>
      <c r="H15" s="45" t="s">
        <v>42</v>
      </c>
      <c r="I15" s="46">
        <v>8766.0300000000007</v>
      </c>
      <c r="L15" s="36"/>
    </row>
    <row r="16" spans="1:12" s="3" customFormat="1" x14ac:dyDescent="0.25">
      <c r="A16" s="12" t="str">
        <f t="shared" si="0"/>
        <v>44100 AYUDAS SOCIALES A PERSONAS</v>
      </c>
      <c r="B16" s="24" t="s">
        <v>21</v>
      </c>
      <c r="C16" s="20"/>
      <c r="D16" s="18"/>
      <c r="E16" s="16" t="str">
        <f t="shared" si="1"/>
        <v>X</v>
      </c>
      <c r="F16" s="45" t="s">
        <v>43</v>
      </c>
      <c r="G16" s="45" t="s">
        <v>44</v>
      </c>
      <c r="H16" s="45"/>
      <c r="I16" s="47">
        <v>1900</v>
      </c>
      <c r="L16" s="36"/>
    </row>
    <row r="17" spans="1:12" s="3" customFormat="1" x14ac:dyDescent="0.25">
      <c r="A17" s="12" t="str">
        <f t="shared" si="0"/>
        <v>44100 AYUDAS SOCIALES A PERSONAS</v>
      </c>
      <c r="B17" s="24" t="s">
        <v>21</v>
      </c>
      <c r="C17" s="20"/>
      <c r="D17" s="18"/>
      <c r="E17" s="16" t="str">
        <f t="shared" si="1"/>
        <v>X</v>
      </c>
      <c r="F17" s="45" t="s">
        <v>45</v>
      </c>
      <c r="G17" s="45" t="s">
        <v>46</v>
      </c>
      <c r="H17" s="45"/>
      <c r="I17" s="46">
        <v>434.1</v>
      </c>
      <c r="L17" s="36"/>
    </row>
    <row r="18" spans="1:12" s="3" customFormat="1" x14ac:dyDescent="0.25">
      <c r="A18" s="12" t="str">
        <f t="shared" si="0"/>
        <v>44100 AYUDAS SOCIALES A PERSONAS</v>
      </c>
      <c r="B18" s="24" t="s">
        <v>21</v>
      </c>
      <c r="C18" s="20"/>
      <c r="D18" s="18"/>
      <c r="E18" s="16" t="str">
        <f t="shared" si="1"/>
        <v>X</v>
      </c>
      <c r="F18" s="45" t="s">
        <v>47</v>
      </c>
      <c r="G18" s="45" t="s">
        <v>48</v>
      </c>
      <c r="H18" s="45"/>
      <c r="I18" s="46">
        <v>3400.01</v>
      </c>
      <c r="L18" s="36"/>
    </row>
    <row r="19" spans="1:12" s="3" customFormat="1" ht="30" x14ac:dyDescent="0.25">
      <c r="A19" s="12" t="str">
        <f t="shared" si="0"/>
        <v>44500 AYUDAS SOCIALES A INSTITUCIONES SIN FINES DE LUCRO</v>
      </c>
      <c r="B19" s="24" t="s">
        <v>17</v>
      </c>
      <c r="C19" s="20"/>
      <c r="D19" s="18"/>
      <c r="E19" s="16" t="str">
        <f t="shared" si="1"/>
        <v>X</v>
      </c>
      <c r="F19" s="45" t="s">
        <v>49</v>
      </c>
      <c r="G19" s="45"/>
      <c r="H19" s="45" t="s">
        <v>50</v>
      </c>
      <c r="I19" s="46">
        <v>0</v>
      </c>
      <c r="L19" s="36"/>
    </row>
    <row r="20" spans="1:12" s="3" customFormat="1" ht="30" x14ac:dyDescent="0.25">
      <c r="A20" s="12" t="str">
        <f t="shared" si="0"/>
        <v>44500 AYUDAS SOCIALES A INSTITUCIONES SIN FINES DE LUCRO</v>
      </c>
      <c r="B20" s="24" t="s">
        <v>17</v>
      </c>
      <c r="C20" s="20"/>
      <c r="D20" s="18"/>
      <c r="E20" s="16" t="str">
        <f t="shared" si="1"/>
        <v>X</v>
      </c>
      <c r="F20" s="45" t="s">
        <v>51</v>
      </c>
      <c r="G20" s="45"/>
      <c r="H20" s="45" t="s">
        <v>52</v>
      </c>
      <c r="I20" s="46">
        <v>1000</v>
      </c>
      <c r="L20" s="36"/>
    </row>
    <row r="21" spans="1:12" s="3" customFormat="1" x14ac:dyDescent="0.25">
      <c r="A21" s="12" t="str">
        <f t="shared" si="0"/>
        <v>44100 AYUDAS SOCIALES A PERSONAS</v>
      </c>
      <c r="B21" s="24" t="s">
        <v>21</v>
      </c>
      <c r="C21" s="20"/>
      <c r="D21" s="18"/>
      <c r="E21" s="16" t="str">
        <f t="shared" si="1"/>
        <v>X</v>
      </c>
      <c r="F21" s="45" t="s">
        <v>53</v>
      </c>
      <c r="G21" s="45" t="s">
        <v>54</v>
      </c>
      <c r="H21" s="45"/>
      <c r="I21" s="46">
        <v>641</v>
      </c>
      <c r="L21" s="36"/>
    </row>
    <row r="22" spans="1:12" s="3" customFormat="1" x14ac:dyDescent="0.25">
      <c r="A22" s="12" t="str">
        <f t="shared" si="0"/>
        <v>44100 AYUDAS SOCIALES A PERSONAS</v>
      </c>
      <c r="B22" s="24" t="s">
        <v>21</v>
      </c>
      <c r="C22" s="20"/>
      <c r="D22" s="18"/>
      <c r="E22" s="16" t="str">
        <f t="shared" si="1"/>
        <v>X</v>
      </c>
      <c r="F22" s="45" t="s">
        <v>55</v>
      </c>
      <c r="G22" s="45" t="s">
        <v>56</v>
      </c>
      <c r="H22" s="45"/>
      <c r="I22" s="45">
        <v>804</v>
      </c>
      <c r="L22" s="36"/>
    </row>
    <row r="23" spans="1:12" s="3" customFormat="1" x14ac:dyDescent="0.25">
      <c r="A23" s="12" t="str">
        <f t="shared" si="0"/>
        <v>44100 AYUDAS SOCIALES A PERSONAS</v>
      </c>
      <c r="B23" s="24" t="s">
        <v>21</v>
      </c>
      <c r="C23" s="20"/>
      <c r="D23" s="18"/>
      <c r="E23" s="16" t="str">
        <f t="shared" si="1"/>
        <v>X</v>
      </c>
      <c r="F23" s="45" t="s">
        <v>57</v>
      </c>
      <c r="G23" s="45" t="s">
        <v>58</v>
      </c>
      <c r="H23" s="45"/>
      <c r="I23" s="46">
        <v>638</v>
      </c>
      <c r="L23" s="36"/>
    </row>
    <row r="24" spans="1:12" s="3" customFormat="1" x14ac:dyDescent="0.25">
      <c r="A24" s="12" t="str">
        <f t="shared" si="0"/>
        <v>44100 AYUDAS SOCIALES A PERSONAS</v>
      </c>
      <c r="B24" s="24" t="s">
        <v>21</v>
      </c>
      <c r="C24" s="20"/>
      <c r="D24" s="18"/>
      <c r="E24" s="16" t="str">
        <f t="shared" si="1"/>
        <v>X</v>
      </c>
      <c r="F24" s="45" t="s">
        <v>59</v>
      </c>
      <c r="G24" s="45" t="s">
        <v>60</v>
      </c>
      <c r="H24" s="45"/>
      <c r="I24" s="46">
        <v>1000</v>
      </c>
      <c r="L24" s="36"/>
    </row>
    <row r="25" spans="1:12" s="3" customFormat="1" x14ac:dyDescent="0.25">
      <c r="A25" s="12" t="str">
        <f t="shared" si="0"/>
        <v>44100 AYUDAS SOCIALES A PERSONAS</v>
      </c>
      <c r="B25" s="24" t="s">
        <v>21</v>
      </c>
      <c r="C25" s="20"/>
      <c r="D25" s="18"/>
      <c r="E25" s="16" t="str">
        <f t="shared" si="1"/>
        <v>X</v>
      </c>
      <c r="F25" s="45" t="s">
        <v>61</v>
      </c>
      <c r="G25" s="45" t="s">
        <v>62</v>
      </c>
      <c r="H25" s="45"/>
      <c r="I25" s="46">
        <v>1000</v>
      </c>
      <c r="L25" s="36"/>
    </row>
    <row r="26" spans="1:12" s="3" customFormat="1" x14ac:dyDescent="0.25">
      <c r="A26" s="12" t="str">
        <f t="shared" si="0"/>
        <v>44100 AYUDAS SOCIALES A PERSONAS</v>
      </c>
      <c r="B26" s="24" t="s">
        <v>21</v>
      </c>
      <c r="C26" s="20"/>
      <c r="D26" s="18"/>
      <c r="E26" s="16" t="str">
        <f t="shared" si="1"/>
        <v>X</v>
      </c>
      <c r="F26" s="45" t="s">
        <v>63</v>
      </c>
      <c r="G26" s="45" t="s">
        <v>64</v>
      </c>
      <c r="H26" s="45"/>
      <c r="I26" s="46">
        <v>266.51</v>
      </c>
      <c r="L26" s="36"/>
    </row>
    <row r="27" spans="1:12" s="3" customFormat="1" x14ac:dyDescent="0.25">
      <c r="A27" s="12" t="str">
        <f t="shared" si="0"/>
        <v>44100 AYUDAS SOCIALES A PERSONAS</v>
      </c>
      <c r="B27" s="24" t="s">
        <v>21</v>
      </c>
      <c r="C27" s="20"/>
      <c r="D27" s="18"/>
      <c r="E27" s="16" t="str">
        <f t="shared" si="1"/>
        <v>X</v>
      </c>
      <c r="F27" s="45" t="s">
        <v>65</v>
      </c>
      <c r="G27" s="45" t="s">
        <v>66</v>
      </c>
      <c r="H27" s="45"/>
      <c r="I27" s="46">
        <v>700</v>
      </c>
      <c r="L27" s="36"/>
    </row>
    <row r="28" spans="1:12" s="3" customFormat="1" x14ac:dyDescent="0.25">
      <c r="A28" s="12" t="str">
        <f t="shared" si="0"/>
        <v>44100 AYUDAS SOCIALES A PERSONAS</v>
      </c>
      <c r="B28" s="24" t="s">
        <v>21</v>
      </c>
      <c r="C28" s="20"/>
      <c r="D28" s="18"/>
      <c r="E28" s="16" t="str">
        <f t="shared" si="1"/>
        <v>X</v>
      </c>
      <c r="F28" s="24" t="s">
        <v>67</v>
      </c>
      <c r="G28" s="26" t="s">
        <v>68</v>
      </c>
      <c r="H28" s="25"/>
      <c r="I28" s="27">
        <v>990</v>
      </c>
      <c r="L28" s="36"/>
    </row>
    <row r="29" spans="1:12" s="3" customFormat="1" x14ac:dyDescent="0.25">
      <c r="A29" s="12" t="str">
        <f t="shared" si="0"/>
        <v>44100 AYUDAS SOCIALES A PERSONAS</v>
      </c>
      <c r="B29" s="24" t="s">
        <v>21</v>
      </c>
      <c r="C29" s="20"/>
      <c r="D29" s="18"/>
      <c r="E29" s="16" t="str">
        <f t="shared" si="1"/>
        <v>X</v>
      </c>
      <c r="F29" s="24" t="s">
        <v>69</v>
      </c>
      <c r="G29" s="26" t="s">
        <v>70</v>
      </c>
      <c r="H29" s="25"/>
      <c r="I29" s="27">
        <v>1900</v>
      </c>
      <c r="L29" s="36"/>
    </row>
    <row r="30" spans="1:12" s="3" customFormat="1" x14ac:dyDescent="0.25">
      <c r="A30" s="12" t="str">
        <f t="shared" si="0"/>
        <v>44100 AYUDAS SOCIALES A PERSONAS</v>
      </c>
      <c r="B30" s="24" t="s">
        <v>21</v>
      </c>
      <c r="C30" s="20"/>
      <c r="D30" s="18"/>
      <c r="E30" s="16" t="str">
        <f t="shared" si="1"/>
        <v>X</v>
      </c>
      <c r="F30" s="25" t="s">
        <v>73</v>
      </c>
      <c r="G30" s="25" t="s">
        <v>74</v>
      </c>
      <c r="H30" s="25"/>
      <c r="I30" s="25">
        <v>84.96</v>
      </c>
      <c r="L30" s="36"/>
    </row>
    <row r="31" spans="1:12" s="3" customFormat="1" x14ac:dyDescent="0.25">
      <c r="A31" s="12" t="str">
        <f t="shared" si="0"/>
        <v>44100 AYUDAS SOCIALES A PERSONAS</v>
      </c>
      <c r="B31" s="24" t="s">
        <v>21</v>
      </c>
      <c r="C31" s="20"/>
      <c r="D31" s="18"/>
      <c r="E31" s="16" t="str">
        <f t="shared" si="1"/>
        <v>X</v>
      </c>
      <c r="F31" s="24" t="s">
        <v>71</v>
      </c>
      <c r="G31" s="26" t="s">
        <v>72</v>
      </c>
      <c r="H31" s="25"/>
      <c r="I31" s="27">
        <v>2000</v>
      </c>
      <c r="L31" s="36"/>
    </row>
    <row r="32" spans="1:12" s="3" customFormat="1" x14ac:dyDescent="0.25">
      <c r="A32" s="12" t="str">
        <f t="shared" si="0"/>
        <v/>
      </c>
      <c r="B32" s="24"/>
      <c r="C32" s="20"/>
      <c r="D32" s="18"/>
      <c r="E32" s="16" t="str">
        <f t="shared" si="1"/>
        <v/>
      </c>
      <c r="F32" s="24"/>
      <c r="G32" s="26"/>
      <c r="H32" s="25"/>
      <c r="I32" s="27"/>
      <c r="L32" s="36"/>
    </row>
    <row r="33" spans="1:12" s="3" customFormat="1" x14ac:dyDescent="0.25">
      <c r="A33" s="12" t="str">
        <f t="shared" si="0"/>
        <v/>
      </c>
      <c r="B33" s="24"/>
      <c r="C33" s="20"/>
      <c r="D33" s="18"/>
      <c r="E33" s="16" t="str">
        <f t="shared" si="1"/>
        <v/>
      </c>
      <c r="F33" s="24"/>
      <c r="G33" s="26"/>
      <c r="H33" s="25"/>
      <c r="I33" s="27"/>
      <c r="L33" s="36"/>
    </row>
    <row r="34" spans="1:12" s="3" customFormat="1" x14ac:dyDescent="0.25">
      <c r="A34" s="12" t="str">
        <f t="shared" si="0"/>
        <v/>
      </c>
      <c r="B34" s="24"/>
      <c r="C34" s="20"/>
      <c r="D34" s="18"/>
      <c r="E34" s="16" t="str">
        <f t="shared" si="1"/>
        <v/>
      </c>
      <c r="F34" s="24"/>
      <c r="G34" s="26"/>
      <c r="H34" s="25"/>
      <c r="I34" s="27"/>
      <c r="L34" s="36"/>
    </row>
    <row r="35" spans="1:12" s="3" customFormat="1" x14ac:dyDescent="0.25">
      <c r="A35" s="12" t="str">
        <f t="shared" si="0"/>
        <v/>
      </c>
      <c r="B35" s="24"/>
      <c r="C35" s="20"/>
      <c r="D35" s="18"/>
      <c r="E35" s="16" t="str">
        <f t="shared" si="1"/>
        <v/>
      </c>
      <c r="F35" s="24"/>
      <c r="G35" s="26"/>
      <c r="H35" s="25"/>
      <c r="I35" s="27"/>
      <c r="L35" s="36"/>
    </row>
    <row r="36" spans="1:12" s="3" customFormat="1" x14ac:dyDescent="0.25">
      <c r="A36" s="12" t="str">
        <f t="shared" si="0"/>
        <v/>
      </c>
      <c r="B36" s="24"/>
      <c r="C36" s="20"/>
      <c r="D36" s="18"/>
      <c r="E36" s="16" t="str">
        <f t="shared" si="1"/>
        <v/>
      </c>
      <c r="F36" s="24"/>
      <c r="G36" s="26"/>
      <c r="H36" s="25"/>
      <c r="I36" s="27"/>
      <c r="L36" s="36"/>
    </row>
    <row r="37" spans="1:12" s="3" customFormat="1" x14ac:dyDescent="0.25">
      <c r="A37" s="12" t="str">
        <f t="shared" si="0"/>
        <v/>
      </c>
      <c r="B37" s="24"/>
      <c r="C37" s="20"/>
      <c r="D37" s="18"/>
      <c r="E37" s="16" t="str">
        <f t="shared" si="1"/>
        <v/>
      </c>
      <c r="F37" s="24"/>
      <c r="G37" s="26"/>
      <c r="H37" s="25"/>
      <c r="I37" s="27"/>
      <c r="L37" s="36"/>
    </row>
    <row r="38" spans="1:12" s="3" customFormat="1" x14ac:dyDescent="0.25">
      <c r="A38" s="12" t="str">
        <f t="shared" si="0"/>
        <v/>
      </c>
      <c r="B38" s="24"/>
      <c r="C38" s="20"/>
      <c r="D38" s="18"/>
      <c r="E38" s="16" t="str">
        <f t="shared" si="1"/>
        <v/>
      </c>
      <c r="F38" s="24"/>
      <c r="G38" s="26"/>
      <c r="H38" s="25"/>
      <c r="I38" s="27"/>
      <c r="L38" s="36"/>
    </row>
    <row r="39" spans="1:12" s="3" customFormat="1" x14ac:dyDescent="0.25">
      <c r="A39" s="12" t="str">
        <f t="shared" si="0"/>
        <v/>
      </c>
      <c r="B39" s="30"/>
      <c r="C39" s="20"/>
      <c r="D39" s="31"/>
      <c r="E39" s="16" t="str">
        <f>IF(A39=$J$5,"X",IF(A39=$J$6,"X",""))</f>
        <v/>
      </c>
      <c r="F39" s="30"/>
      <c r="G39" s="26"/>
      <c r="H39" s="32"/>
      <c r="I39" s="27"/>
      <c r="L39" s="36"/>
    </row>
    <row r="40" spans="1:12" s="3" customFormat="1" x14ac:dyDescent="0.25">
      <c r="A40" s="12" t="str">
        <f t="shared" si="0"/>
        <v/>
      </c>
      <c r="B40" s="33"/>
      <c r="C40" s="20"/>
      <c r="D40" s="20"/>
      <c r="E40" s="16" t="str">
        <f t="shared" ref="E40:E60" si="2">IF(A40=$J$5,"X",IF(A40=$J$6,"X",""))</f>
        <v/>
      </c>
      <c r="F40" s="33"/>
      <c r="G40" s="26"/>
      <c r="H40" s="26"/>
      <c r="I40" s="27"/>
      <c r="L40" s="36"/>
    </row>
    <row r="41" spans="1:12" s="3" customFormat="1" x14ac:dyDescent="0.25">
      <c r="A41" s="12" t="str">
        <f t="shared" si="0"/>
        <v/>
      </c>
      <c r="B41" s="33"/>
      <c r="C41" s="20"/>
      <c r="D41" s="20"/>
      <c r="E41" s="16" t="str">
        <f t="shared" si="2"/>
        <v/>
      </c>
      <c r="F41" s="33"/>
      <c r="G41" s="26"/>
      <c r="H41" s="26"/>
      <c r="I41" s="27"/>
      <c r="L41" s="36"/>
    </row>
    <row r="42" spans="1:12" s="3" customFormat="1" x14ac:dyDescent="0.25">
      <c r="A42" s="12" t="str">
        <f t="shared" si="0"/>
        <v/>
      </c>
      <c r="B42" s="33"/>
      <c r="C42" s="20"/>
      <c r="D42" s="20"/>
      <c r="E42" s="16" t="str">
        <f t="shared" si="2"/>
        <v/>
      </c>
      <c r="F42" s="33"/>
      <c r="G42" s="26"/>
      <c r="H42" s="26"/>
      <c r="I42" s="27"/>
      <c r="L42" s="36"/>
    </row>
    <row r="43" spans="1:12" s="3" customFormat="1" x14ac:dyDescent="0.25">
      <c r="A43" s="12" t="str">
        <f t="shared" si="0"/>
        <v/>
      </c>
      <c r="B43" s="33"/>
      <c r="C43" s="20"/>
      <c r="D43" s="20"/>
      <c r="E43" s="16" t="str">
        <f t="shared" si="2"/>
        <v/>
      </c>
      <c r="F43" s="33"/>
      <c r="G43" s="26"/>
      <c r="H43" s="26"/>
      <c r="I43" s="27"/>
      <c r="L43" s="36"/>
    </row>
    <row r="44" spans="1:12" s="3" customFormat="1" x14ac:dyDescent="0.25">
      <c r="A44" s="12" t="str">
        <f t="shared" si="0"/>
        <v/>
      </c>
      <c r="B44" s="33"/>
      <c r="C44" s="20"/>
      <c r="D44" s="20"/>
      <c r="E44" s="16" t="str">
        <f t="shared" si="2"/>
        <v/>
      </c>
      <c r="F44" s="33"/>
      <c r="G44" s="26"/>
      <c r="H44" s="26"/>
      <c r="I44" s="27"/>
      <c r="L44" s="36"/>
    </row>
    <row r="45" spans="1:12" s="3" customFormat="1" x14ac:dyDescent="0.25">
      <c r="A45" s="12" t="str">
        <f t="shared" si="0"/>
        <v/>
      </c>
      <c r="B45" s="33"/>
      <c r="C45" s="20"/>
      <c r="D45" s="20"/>
      <c r="E45" s="16" t="str">
        <f t="shared" si="2"/>
        <v/>
      </c>
      <c r="F45" s="33"/>
      <c r="G45" s="26"/>
      <c r="H45" s="26"/>
      <c r="I45" s="27"/>
      <c r="L45" s="36"/>
    </row>
    <row r="46" spans="1:12" s="3" customFormat="1" x14ac:dyDescent="0.25">
      <c r="A46" s="12" t="str">
        <f t="shared" si="0"/>
        <v/>
      </c>
      <c r="B46" s="33"/>
      <c r="C46" s="20"/>
      <c r="D46" s="20"/>
      <c r="E46" s="16" t="str">
        <f t="shared" si="2"/>
        <v/>
      </c>
      <c r="F46" s="33"/>
      <c r="G46" s="26"/>
      <c r="H46" s="26"/>
      <c r="I46" s="27"/>
      <c r="L46" s="36"/>
    </row>
    <row r="47" spans="1:12" s="3" customFormat="1" x14ac:dyDescent="0.25">
      <c r="A47" s="12" t="str">
        <f t="shared" si="0"/>
        <v/>
      </c>
      <c r="B47" s="33"/>
      <c r="C47" s="20"/>
      <c r="D47" s="20"/>
      <c r="E47" s="16" t="str">
        <f t="shared" si="2"/>
        <v/>
      </c>
      <c r="F47" s="33"/>
      <c r="G47" s="26"/>
      <c r="H47" s="26"/>
      <c r="I47" s="27"/>
      <c r="L47" s="36"/>
    </row>
    <row r="48" spans="1:12" s="3" customFormat="1" x14ac:dyDescent="0.25">
      <c r="A48" s="12" t="str">
        <f t="shared" si="0"/>
        <v/>
      </c>
      <c r="B48" s="33"/>
      <c r="C48" s="20"/>
      <c r="D48" s="20"/>
      <c r="E48" s="16" t="str">
        <f t="shared" si="2"/>
        <v/>
      </c>
      <c r="F48" s="33"/>
      <c r="G48" s="26"/>
      <c r="H48" s="26"/>
      <c r="I48" s="27"/>
      <c r="L48" s="36"/>
    </row>
    <row r="49" spans="1:12" s="3" customFormat="1" x14ac:dyDescent="0.25">
      <c r="A49" s="12" t="str">
        <f t="shared" si="0"/>
        <v/>
      </c>
      <c r="B49" s="33"/>
      <c r="C49" s="20"/>
      <c r="D49" s="20"/>
      <c r="E49" s="16" t="str">
        <f t="shared" si="2"/>
        <v/>
      </c>
      <c r="F49" s="33"/>
      <c r="G49" s="26"/>
      <c r="H49" s="26"/>
      <c r="I49" s="27"/>
      <c r="L49" s="36"/>
    </row>
    <row r="50" spans="1:12" s="3" customFormat="1" x14ac:dyDescent="0.25">
      <c r="A50" s="12" t="str">
        <f t="shared" si="0"/>
        <v/>
      </c>
      <c r="B50" s="33"/>
      <c r="C50" s="20"/>
      <c r="D50" s="20"/>
      <c r="E50" s="16" t="str">
        <f t="shared" si="2"/>
        <v/>
      </c>
      <c r="F50" s="33"/>
      <c r="G50" s="26"/>
      <c r="H50" s="26"/>
      <c r="I50" s="27"/>
      <c r="L50" s="36"/>
    </row>
    <row r="51" spans="1:12" s="3" customFormat="1" x14ac:dyDescent="0.25">
      <c r="A51" s="12" t="str">
        <f t="shared" si="0"/>
        <v/>
      </c>
      <c r="B51" s="33"/>
      <c r="C51" s="20"/>
      <c r="D51" s="20"/>
      <c r="E51" s="16" t="str">
        <f t="shared" si="2"/>
        <v/>
      </c>
      <c r="F51" s="33"/>
      <c r="G51" s="26"/>
      <c r="H51" s="26"/>
      <c r="I51" s="27"/>
      <c r="L51" s="36"/>
    </row>
    <row r="52" spans="1:12" s="3" customFormat="1" x14ac:dyDescent="0.25">
      <c r="A52" s="12" t="str">
        <f t="shared" si="0"/>
        <v/>
      </c>
      <c r="B52" s="33"/>
      <c r="C52" s="20"/>
      <c r="D52" s="20"/>
      <c r="E52" s="16" t="str">
        <f t="shared" si="2"/>
        <v/>
      </c>
      <c r="F52" s="33"/>
      <c r="G52" s="26"/>
      <c r="H52" s="26"/>
      <c r="I52" s="27"/>
      <c r="L52" s="36"/>
    </row>
    <row r="53" spans="1:12" s="3" customFormat="1" x14ac:dyDescent="0.25">
      <c r="A53" s="12" t="str">
        <f t="shared" si="0"/>
        <v/>
      </c>
      <c r="B53" s="33"/>
      <c r="C53" s="20"/>
      <c r="D53" s="20"/>
      <c r="E53" s="16" t="str">
        <f t="shared" si="2"/>
        <v/>
      </c>
      <c r="F53" s="33"/>
      <c r="G53" s="26"/>
      <c r="H53" s="26"/>
      <c r="I53" s="27"/>
      <c r="L53" s="36"/>
    </row>
    <row r="54" spans="1:12" s="3" customFormat="1" x14ac:dyDescent="0.25">
      <c r="A54" s="12" t="str">
        <f t="shared" si="0"/>
        <v/>
      </c>
      <c r="B54" s="33"/>
      <c r="C54" s="20"/>
      <c r="D54" s="20"/>
      <c r="E54" s="16" t="str">
        <f t="shared" si="2"/>
        <v/>
      </c>
      <c r="F54" s="33"/>
      <c r="G54" s="26"/>
      <c r="H54" s="26"/>
      <c r="I54" s="27"/>
      <c r="L54" s="36"/>
    </row>
    <row r="55" spans="1:12" s="3" customFormat="1" x14ac:dyDescent="0.25">
      <c r="A55" s="12" t="str">
        <f t="shared" si="0"/>
        <v/>
      </c>
      <c r="B55" s="33"/>
      <c r="C55" s="20"/>
      <c r="D55" s="20"/>
      <c r="E55" s="16" t="str">
        <f t="shared" si="2"/>
        <v/>
      </c>
      <c r="F55" s="33"/>
      <c r="G55" s="26"/>
      <c r="H55" s="26"/>
      <c r="I55" s="27"/>
      <c r="L55" s="36"/>
    </row>
    <row r="56" spans="1:12" s="3" customFormat="1" x14ac:dyDescent="0.25">
      <c r="A56" s="12" t="str">
        <f t="shared" si="0"/>
        <v/>
      </c>
      <c r="B56" s="33"/>
      <c r="C56" s="20"/>
      <c r="D56" s="20"/>
      <c r="E56" s="16" t="str">
        <f t="shared" si="2"/>
        <v/>
      </c>
      <c r="F56" s="33"/>
      <c r="G56" s="26"/>
      <c r="H56" s="26"/>
      <c r="I56" s="27"/>
      <c r="L56" s="36"/>
    </row>
    <row r="57" spans="1:12" s="3" customFormat="1" x14ac:dyDescent="0.25">
      <c r="A57" s="12" t="str">
        <f t="shared" si="0"/>
        <v/>
      </c>
      <c r="B57" s="33"/>
      <c r="C57" s="20"/>
      <c r="D57" s="20"/>
      <c r="E57" s="16" t="str">
        <f t="shared" si="2"/>
        <v/>
      </c>
      <c r="F57" s="33"/>
      <c r="G57" s="26"/>
      <c r="H57" s="26"/>
      <c r="I57" s="27"/>
      <c r="L57" s="36"/>
    </row>
    <row r="58" spans="1:12" s="3" customFormat="1" x14ac:dyDescent="0.25">
      <c r="A58" s="12" t="str">
        <f t="shared" si="0"/>
        <v/>
      </c>
      <c r="B58" s="33"/>
      <c r="C58" s="20"/>
      <c r="D58" s="20"/>
      <c r="E58" s="16" t="str">
        <f t="shared" si="2"/>
        <v/>
      </c>
      <c r="F58" s="33"/>
      <c r="G58" s="26"/>
      <c r="H58" s="26"/>
      <c r="I58" s="27"/>
      <c r="L58" s="36"/>
    </row>
    <row r="59" spans="1:12" s="3" customFormat="1" x14ac:dyDescent="0.25">
      <c r="A59" s="12" t="str">
        <f t="shared" si="0"/>
        <v/>
      </c>
      <c r="B59" s="33"/>
      <c r="C59" s="20"/>
      <c r="D59" s="20"/>
      <c r="E59" s="16" t="str">
        <f t="shared" si="2"/>
        <v/>
      </c>
      <c r="F59" s="33"/>
      <c r="G59" s="26"/>
      <c r="H59" s="26"/>
      <c r="I59" s="27"/>
      <c r="L59" s="36"/>
    </row>
    <row r="60" spans="1:12" s="3" customFormat="1" x14ac:dyDescent="0.25">
      <c r="A60" s="13" t="str">
        <f t="shared" si="0"/>
        <v/>
      </c>
      <c r="B60" s="34"/>
      <c r="C60" s="21"/>
      <c r="D60" s="21"/>
      <c r="E60" s="17" t="str">
        <f t="shared" si="2"/>
        <v/>
      </c>
      <c r="F60" s="34"/>
      <c r="G60" s="28"/>
      <c r="H60" s="28"/>
      <c r="I60" s="29"/>
      <c r="L60" s="36"/>
    </row>
    <row r="61" spans="1:12" s="3" customFormat="1" x14ac:dyDescent="0.25">
      <c r="A61" s="14"/>
      <c r="B61" s="30"/>
      <c r="C61" s="31"/>
      <c r="D61" s="31"/>
      <c r="E61" s="15"/>
      <c r="F61" s="30"/>
      <c r="G61" s="32"/>
      <c r="H61" s="32"/>
      <c r="I61" s="37"/>
    </row>
    <row r="62" spans="1:12" s="3" customFormat="1" x14ac:dyDescent="0.25">
      <c r="A62" s="14"/>
      <c r="B62" s="30"/>
      <c r="C62" s="31"/>
      <c r="D62" s="31"/>
      <c r="E62" s="15"/>
      <c r="F62" s="30"/>
      <c r="G62" s="32"/>
      <c r="H62" s="32"/>
      <c r="I62" s="37"/>
    </row>
    <row r="63" spans="1:12" s="3" customFormat="1" x14ac:dyDescent="0.25">
      <c r="A63" s="14"/>
      <c r="B63" s="30"/>
      <c r="C63" s="31"/>
      <c r="D63" s="31"/>
      <c r="E63" s="15"/>
      <c r="F63" s="30"/>
      <c r="G63" s="32"/>
      <c r="H63" s="32"/>
      <c r="I63" s="37"/>
    </row>
    <row r="64" spans="1:12" s="3" customFormat="1" x14ac:dyDescent="0.25">
      <c r="A64" s="14"/>
      <c r="B64" s="30"/>
      <c r="C64" s="31"/>
      <c r="D64" s="31"/>
      <c r="E64" s="15"/>
      <c r="F64" s="30"/>
      <c r="G64" s="32"/>
      <c r="H64" s="32"/>
      <c r="I64" s="37"/>
    </row>
    <row r="65" spans="1:9" s="3" customFormat="1" x14ac:dyDescent="0.25">
      <c r="A65" s="14"/>
      <c r="B65" s="30"/>
      <c r="C65" s="31"/>
      <c r="D65" s="31"/>
      <c r="E65" s="15"/>
      <c r="F65" s="30"/>
      <c r="G65" s="32"/>
      <c r="H65" s="32"/>
      <c r="I65" s="37"/>
    </row>
    <row r="66" spans="1:9" s="3" customFormat="1" x14ac:dyDescent="0.25">
      <c r="A66" s="14"/>
      <c r="B66" s="30"/>
      <c r="C66" s="31"/>
      <c r="D66" s="31"/>
      <c r="E66" s="15"/>
      <c r="F66" s="30"/>
      <c r="G66" s="32"/>
      <c r="H66" s="32"/>
      <c r="I66" s="37"/>
    </row>
    <row r="67" spans="1:9" s="3" customFormat="1" x14ac:dyDescent="0.25">
      <c r="A67" s="14"/>
      <c r="B67" s="30"/>
      <c r="C67" s="31"/>
      <c r="D67" s="31"/>
      <c r="E67" s="15"/>
      <c r="F67" s="30"/>
      <c r="G67" s="32"/>
      <c r="H67" s="32"/>
      <c r="I67" s="37"/>
    </row>
    <row r="68" spans="1:9" s="3" customFormat="1" x14ac:dyDescent="0.25">
      <c r="A68" s="14"/>
      <c r="B68" s="30"/>
      <c r="C68" s="31"/>
      <c r="D68" s="31"/>
      <c r="E68" s="15"/>
      <c r="F68" s="30"/>
      <c r="G68" s="32"/>
      <c r="H68" s="32"/>
      <c r="I68" s="37"/>
    </row>
    <row r="69" spans="1:9" s="3" customFormat="1" x14ac:dyDescent="0.25">
      <c r="A69" s="14"/>
      <c r="B69" s="30"/>
      <c r="C69" s="31"/>
      <c r="D69" s="31"/>
      <c r="E69" s="15"/>
      <c r="F69" s="30"/>
      <c r="G69" s="32"/>
      <c r="H69" s="32"/>
      <c r="I69" s="37"/>
    </row>
    <row r="70" spans="1:9" s="3" customFormat="1" x14ac:dyDescent="0.25">
      <c r="A70" s="14"/>
      <c r="B70" s="30"/>
      <c r="C70" s="31"/>
      <c r="D70" s="31"/>
      <c r="E70" s="15"/>
      <c r="F70" s="30"/>
      <c r="G70" s="32"/>
      <c r="H70" s="32"/>
      <c r="I70" s="37"/>
    </row>
    <row r="71" spans="1:9" s="3" customFormat="1" x14ac:dyDescent="0.25">
      <c r="A71" s="14"/>
      <c r="B71" s="30"/>
      <c r="C71" s="31"/>
      <c r="D71" s="31"/>
      <c r="E71" s="15"/>
      <c r="F71" s="30"/>
      <c r="G71" s="32"/>
      <c r="H71" s="32"/>
      <c r="I71" s="37"/>
    </row>
    <row r="72" spans="1:9" s="3" customFormat="1" x14ac:dyDescent="0.25">
      <c r="A72" s="14"/>
      <c r="B72" s="30"/>
      <c r="C72" s="31"/>
      <c r="D72" s="31"/>
      <c r="E72" s="15"/>
      <c r="F72" s="30"/>
      <c r="G72" s="32"/>
      <c r="H72" s="32"/>
      <c r="I72" s="37"/>
    </row>
    <row r="73" spans="1:9" s="3" customFormat="1" x14ac:dyDescent="0.25">
      <c r="A73" s="14"/>
      <c r="B73" s="30"/>
      <c r="C73" s="31"/>
      <c r="D73" s="31"/>
      <c r="E73" s="15"/>
      <c r="F73" s="30"/>
      <c r="G73" s="32"/>
      <c r="H73" s="32"/>
      <c r="I73" s="37"/>
    </row>
    <row r="74" spans="1:9" s="3" customFormat="1" x14ac:dyDescent="0.25">
      <c r="A74" s="14"/>
      <c r="B74" s="30"/>
      <c r="C74" s="31"/>
      <c r="D74" s="31"/>
      <c r="E74" s="15"/>
      <c r="F74" s="30"/>
      <c r="G74" s="32"/>
      <c r="H74" s="32"/>
      <c r="I74" s="37"/>
    </row>
    <row r="75" spans="1:9" s="3" customFormat="1" x14ac:dyDescent="0.25">
      <c r="A75" s="14"/>
      <c r="B75" s="30"/>
      <c r="C75" s="31"/>
      <c r="D75" s="31"/>
      <c r="E75" s="15"/>
      <c r="F75" s="30"/>
      <c r="G75" s="32"/>
      <c r="H75" s="32"/>
      <c r="I75" s="37"/>
    </row>
    <row r="76" spans="1:9" s="3" customFormat="1" x14ac:dyDescent="0.25">
      <c r="A76" s="14"/>
      <c r="B76" s="30"/>
      <c r="C76" s="31"/>
      <c r="D76" s="31"/>
      <c r="E76" s="15"/>
      <c r="F76" s="30"/>
      <c r="G76" s="32"/>
      <c r="H76" s="32"/>
      <c r="I76" s="37"/>
    </row>
    <row r="77" spans="1:9" s="3" customFormat="1" x14ac:dyDescent="0.25">
      <c r="A77" s="14"/>
      <c r="B77" s="30"/>
      <c r="C77" s="31"/>
      <c r="D77" s="31"/>
      <c r="E77" s="15"/>
      <c r="F77" s="30"/>
      <c r="G77" s="32"/>
      <c r="H77" s="32"/>
      <c r="I77" s="37"/>
    </row>
    <row r="78" spans="1:9" s="3" customFormat="1" x14ac:dyDescent="0.25">
      <c r="A78" s="14"/>
      <c r="B78" s="30"/>
      <c r="C78" s="31"/>
      <c r="D78" s="31"/>
      <c r="E78" s="15"/>
      <c r="F78" s="30"/>
      <c r="G78" s="32"/>
      <c r="H78" s="32"/>
      <c r="I78" s="37"/>
    </row>
    <row r="79" spans="1:9" s="3" customFormat="1" x14ac:dyDescent="0.25">
      <c r="A79" s="14"/>
      <c r="B79" s="30"/>
      <c r="C79" s="31"/>
      <c r="D79" s="31"/>
      <c r="E79" s="15"/>
      <c r="F79" s="30"/>
      <c r="G79" s="32"/>
      <c r="H79" s="32"/>
      <c r="I79" s="37"/>
    </row>
    <row r="80" spans="1:9" s="3" customFormat="1" x14ac:dyDescent="0.25">
      <c r="A80" s="14"/>
      <c r="B80" s="30"/>
      <c r="C80" s="31"/>
      <c r="D80" s="31"/>
      <c r="E80" s="15"/>
      <c r="F80" s="30"/>
      <c r="G80" s="32"/>
      <c r="H80" s="32"/>
      <c r="I80" s="37"/>
    </row>
    <row r="81" spans="1:9" s="3" customFormat="1" x14ac:dyDescent="0.25">
      <c r="A81" s="14"/>
      <c r="B81" s="30"/>
      <c r="C81" s="31"/>
      <c r="D81" s="31"/>
      <c r="E81" s="15"/>
      <c r="F81" s="30"/>
      <c r="G81" s="32"/>
      <c r="H81" s="32"/>
      <c r="I81" s="37"/>
    </row>
    <row r="82" spans="1:9" s="3" customFormat="1" x14ac:dyDescent="0.25">
      <c r="A82" s="14"/>
      <c r="B82" s="30"/>
      <c r="C82" s="31"/>
      <c r="D82" s="31"/>
      <c r="E82" s="15"/>
      <c r="F82" s="30"/>
      <c r="G82" s="32"/>
      <c r="H82" s="32"/>
      <c r="I82" s="37"/>
    </row>
    <row r="83" spans="1:9" s="3" customFormat="1" x14ac:dyDescent="0.25">
      <c r="A83" s="14"/>
      <c r="B83" s="30"/>
      <c r="C83" s="31"/>
      <c r="D83" s="31"/>
      <c r="E83" s="15"/>
      <c r="F83" s="30"/>
      <c r="G83" s="32"/>
      <c r="H83" s="32"/>
      <c r="I83" s="37"/>
    </row>
    <row r="84" spans="1:9" s="3" customFormat="1" x14ac:dyDescent="0.25">
      <c r="A84" s="14"/>
      <c r="B84" s="30"/>
      <c r="C84" s="31"/>
      <c r="D84" s="31"/>
      <c r="E84" s="15"/>
      <c r="F84" s="30"/>
      <c r="G84" s="32"/>
      <c r="H84" s="32"/>
      <c r="I84" s="37"/>
    </row>
    <row r="85" spans="1:9" s="3" customFormat="1" x14ac:dyDescent="0.25">
      <c r="A85" s="14"/>
      <c r="B85" s="30"/>
      <c r="C85" s="31"/>
      <c r="D85" s="31"/>
      <c r="E85" s="15"/>
      <c r="F85" s="30"/>
      <c r="G85" s="32"/>
      <c r="H85" s="32"/>
      <c r="I85" s="37"/>
    </row>
    <row r="86" spans="1:9" s="3" customFormat="1" x14ac:dyDescent="0.25">
      <c r="A86" s="14"/>
      <c r="B86" s="30"/>
      <c r="C86" s="31"/>
      <c r="D86" s="31"/>
      <c r="E86" s="15"/>
      <c r="F86" s="30"/>
      <c r="G86" s="32"/>
      <c r="H86" s="32"/>
      <c r="I86" s="37"/>
    </row>
    <row r="87" spans="1:9" s="3" customFormat="1" x14ac:dyDescent="0.25">
      <c r="A87" s="14"/>
      <c r="B87" s="30"/>
      <c r="C87" s="31"/>
      <c r="D87" s="31"/>
      <c r="E87" s="15"/>
      <c r="F87" s="30"/>
      <c r="G87" s="32"/>
      <c r="H87" s="32"/>
      <c r="I87" s="37"/>
    </row>
    <row r="88" spans="1:9" s="3" customFormat="1" x14ac:dyDescent="0.25">
      <c r="A88" s="14"/>
      <c r="B88" s="30"/>
      <c r="C88" s="31"/>
      <c r="D88" s="31"/>
      <c r="E88" s="15"/>
      <c r="F88" s="30"/>
      <c r="G88" s="32"/>
      <c r="H88" s="32"/>
      <c r="I88" s="37"/>
    </row>
    <row r="89" spans="1:9" s="3" customFormat="1" x14ac:dyDescent="0.25">
      <c r="A89" s="14"/>
      <c r="B89" s="30"/>
      <c r="C89" s="31"/>
      <c r="D89" s="31"/>
      <c r="E89" s="15"/>
      <c r="F89" s="30"/>
      <c r="G89" s="32"/>
      <c r="H89" s="32"/>
      <c r="I89" s="37"/>
    </row>
    <row r="90" spans="1:9" s="3" customFormat="1" x14ac:dyDescent="0.25">
      <c r="A90" s="14"/>
      <c r="B90" s="30"/>
      <c r="C90" s="31"/>
      <c r="D90" s="31"/>
      <c r="E90" s="15"/>
      <c r="F90" s="30"/>
      <c r="G90" s="32"/>
      <c r="H90" s="32"/>
      <c r="I90" s="37"/>
    </row>
    <row r="91" spans="1:9" s="3" customFormat="1" x14ac:dyDescent="0.25">
      <c r="A91" s="14"/>
      <c r="B91" s="30"/>
      <c r="C91" s="31"/>
      <c r="D91" s="31"/>
      <c r="E91" s="15"/>
      <c r="F91" s="30"/>
      <c r="G91" s="32"/>
      <c r="H91" s="32"/>
      <c r="I91" s="37"/>
    </row>
    <row r="92" spans="1:9" s="3" customFormat="1" x14ac:dyDescent="0.25">
      <c r="A92" s="14"/>
      <c r="B92" s="30"/>
      <c r="C92" s="31"/>
      <c r="D92" s="31"/>
      <c r="E92" s="15"/>
      <c r="F92" s="30"/>
      <c r="G92" s="32"/>
      <c r="H92" s="32"/>
      <c r="I92" s="37"/>
    </row>
    <row r="93" spans="1:9" s="3" customFormat="1" x14ac:dyDescent="0.25">
      <c r="A93" s="14"/>
      <c r="B93" s="30"/>
      <c r="C93" s="31"/>
      <c r="D93" s="31"/>
      <c r="E93" s="15"/>
      <c r="F93" s="30"/>
      <c r="G93" s="32"/>
      <c r="H93" s="32"/>
      <c r="I93" s="37"/>
    </row>
    <row r="94" spans="1:9" s="3" customFormat="1" x14ac:dyDescent="0.25">
      <c r="A94" s="14"/>
      <c r="B94" s="30"/>
      <c r="C94" s="31"/>
      <c r="D94" s="31"/>
      <c r="E94" s="15"/>
      <c r="F94" s="30"/>
      <c r="G94" s="32"/>
      <c r="H94" s="32"/>
      <c r="I94" s="37"/>
    </row>
    <row r="95" spans="1:9" s="3" customFormat="1" x14ac:dyDescent="0.25">
      <c r="A95" s="14"/>
      <c r="B95" s="30"/>
      <c r="C95" s="31"/>
      <c r="D95" s="31"/>
      <c r="E95" s="15"/>
      <c r="F95" s="30"/>
      <c r="G95" s="32"/>
      <c r="H95" s="32"/>
      <c r="I95" s="37"/>
    </row>
    <row r="96" spans="1:9" s="3" customFormat="1" x14ac:dyDescent="0.25">
      <c r="A96" s="14"/>
      <c r="B96" s="30"/>
      <c r="C96" s="31"/>
      <c r="D96" s="31"/>
      <c r="E96" s="15"/>
      <c r="F96" s="30"/>
      <c r="G96" s="32"/>
      <c r="H96" s="32"/>
      <c r="I96" s="37"/>
    </row>
    <row r="97" spans="1:9" s="3" customFormat="1" x14ac:dyDescent="0.25">
      <c r="A97" s="14"/>
      <c r="B97" s="30"/>
      <c r="C97" s="31"/>
      <c r="D97" s="31"/>
      <c r="E97" s="15"/>
      <c r="F97" s="30"/>
      <c r="G97" s="32"/>
      <c r="H97" s="32"/>
      <c r="I97" s="37"/>
    </row>
    <row r="98" spans="1:9" s="3" customFormat="1" x14ac:dyDescent="0.25">
      <c r="A98" s="14"/>
      <c r="B98" s="30"/>
      <c r="C98" s="31"/>
      <c r="D98" s="31"/>
      <c r="E98" s="15"/>
      <c r="F98" s="30"/>
      <c r="G98" s="32"/>
      <c r="H98" s="32"/>
      <c r="I98" s="37"/>
    </row>
    <row r="99" spans="1:9" s="3" customFormat="1" x14ac:dyDescent="0.25">
      <c r="A99" s="14"/>
      <c r="B99" s="30"/>
      <c r="C99" s="31"/>
      <c r="D99" s="31"/>
      <c r="E99" s="15"/>
      <c r="F99" s="30"/>
      <c r="G99" s="32"/>
      <c r="H99" s="32"/>
      <c r="I99" s="37"/>
    </row>
    <row r="100" spans="1:9" s="3" customFormat="1" x14ac:dyDescent="0.25">
      <c r="A100" s="14"/>
      <c r="B100" s="30"/>
      <c r="C100" s="31"/>
      <c r="D100" s="31"/>
      <c r="E100" s="15"/>
      <c r="F100" s="30"/>
      <c r="G100" s="32"/>
      <c r="H100" s="32"/>
      <c r="I100" s="37"/>
    </row>
    <row r="101" spans="1:9" s="3" customFormat="1" x14ac:dyDescent="0.25">
      <c r="A101" s="14"/>
      <c r="B101" s="30"/>
      <c r="C101" s="31"/>
      <c r="D101" s="31"/>
      <c r="E101" s="15"/>
      <c r="F101" s="30"/>
      <c r="G101" s="32"/>
      <c r="H101" s="32"/>
      <c r="I101" s="37"/>
    </row>
    <row r="102" spans="1:9" s="3" customFormat="1" x14ac:dyDescent="0.25">
      <c r="A102" s="14"/>
      <c r="B102" s="30"/>
      <c r="C102" s="31"/>
      <c r="D102" s="31"/>
      <c r="E102" s="15"/>
      <c r="F102" s="30"/>
      <c r="G102" s="32"/>
      <c r="H102" s="32"/>
      <c r="I102" s="37"/>
    </row>
    <row r="103" spans="1:9" s="3" customFormat="1" x14ac:dyDescent="0.25">
      <c r="A103" s="14"/>
      <c r="B103" s="30"/>
      <c r="C103" s="31"/>
      <c r="D103" s="31"/>
      <c r="E103" s="15"/>
      <c r="F103" s="30"/>
      <c r="G103" s="32"/>
      <c r="H103" s="32"/>
      <c r="I103" s="37"/>
    </row>
    <row r="104" spans="1:9" s="3" customFormat="1" x14ac:dyDescent="0.25">
      <c r="A104" s="14"/>
      <c r="B104" s="30"/>
      <c r="C104" s="31"/>
      <c r="D104" s="31"/>
      <c r="E104" s="15"/>
      <c r="F104" s="30"/>
      <c r="G104" s="32"/>
      <c r="H104" s="32"/>
      <c r="I104" s="37"/>
    </row>
    <row r="105" spans="1:9" s="3" customFormat="1" x14ac:dyDescent="0.25">
      <c r="A105" s="14"/>
      <c r="B105" s="30"/>
      <c r="C105" s="31"/>
      <c r="D105" s="31"/>
      <c r="E105" s="15"/>
      <c r="F105" s="30"/>
      <c r="G105" s="32"/>
      <c r="H105" s="32"/>
      <c r="I105" s="37"/>
    </row>
    <row r="106" spans="1:9" s="3" customFormat="1" x14ac:dyDescent="0.25">
      <c r="A106" s="14"/>
      <c r="B106" s="30"/>
      <c r="C106" s="31"/>
      <c r="D106" s="31"/>
      <c r="E106" s="15"/>
      <c r="F106" s="30"/>
      <c r="G106" s="32"/>
      <c r="H106" s="32"/>
      <c r="I106" s="37"/>
    </row>
    <row r="107" spans="1:9" s="3" customFormat="1" x14ac:dyDescent="0.25">
      <c r="A107" s="14"/>
      <c r="B107" s="30"/>
      <c r="C107" s="31"/>
      <c r="D107" s="31"/>
      <c r="E107" s="15"/>
      <c r="F107" s="30"/>
      <c r="G107" s="32"/>
      <c r="H107" s="32"/>
      <c r="I107" s="37"/>
    </row>
    <row r="108" spans="1:9" s="3" customFormat="1" x14ac:dyDescent="0.25">
      <c r="A108" s="14"/>
      <c r="B108" s="30"/>
      <c r="C108" s="31"/>
      <c r="D108" s="31"/>
      <c r="E108" s="15"/>
      <c r="F108" s="30"/>
      <c r="G108" s="32"/>
      <c r="H108" s="32"/>
      <c r="I108" s="37"/>
    </row>
    <row r="109" spans="1:9" s="3" customFormat="1" x14ac:dyDescent="0.25">
      <c r="A109" s="14"/>
      <c r="B109" s="30"/>
      <c r="C109" s="31"/>
      <c r="D109" s="31"/>
      <c r="E109" s="15"/>
      <c r="F109" s="30"/>
      <c r="G109" s="32"/>
      <c r="H109" s="32"/>
      <c r="I109" s="37"/>
    </row>
    <row r="110" spans="1:9" s="3" customFormat="1" x14ac:dyDescent="0.25">
      <c r="A110" s="14"/>
      <c r="B110" s="30"/>
      <c r="C110" s="31"/>
      <c r="D110" s="31"/>
      <c r="E110" s="15"/>
      <c r="F110" s="30"/>
      <c r="G110" s="32"/>
      <c r="H110" s="32"/>
      <c r="I110" s="37"/>
    </row>
    <row r="111" spans="1:9" s="3" customFormat="1" x14ac:dyDescent="0.25">
      <c r="A111" s="14"/>
      <c r="B111" s="30"/>
      <c r="C111" s="31"/>
      <c r="D111" s="31"/>
      <c r="E111" s="15"/>
      <c r="F111" s="30"/>
      <c r="G111" s="32"/>
      <c r="H111" s="32"/>
      <c r="I111" s="37"/>
    </row>
    <row r="112" spans="1:9" s="3" customFormat="1" x14ac:dyDescent="0.25">
      <c r="A112" s="14"/>
      <c r="B112" s="30"/>
      <c r="C112" s="31"/>
      <c r="D112" s="31"/>
      <c r="E112" s="15"/>
      <c r="F112" s="30"/>
      <c r="G112" s="32"/>
      <c r="H112" s="32"/>
      <c r="I112" s="37"/>
    </row>
    <row r="113" spans="1:9" s="3" customFormat="1" x14ac:dyDescent="0.25">
      <c r="A113" s="14"/>
      <c r="B113" s="30"/>
      <c r="C113" s="31"/>
      <c r="D113" s="31"/>
      <c r="E113" s="15"/>
      <c r="F113" s="30"/>
      <c r="G113" s="32"/>
      <c r="H113" s="32"/>
      <c r="I113" s="37"/>
    </row>
    <row r="114" spans="1:9" s="3" customFormat="1" x14ac:dyDescent="0.25">
      <c r="A114" s="14"/>
      <c r="B114" s="30"/>
      <c r="C114" s="31"/>
      <c r="D114" s="31"/>
      <c r="E114" s="15"/>
      <c r="F114" s="30"/>
      <c r="G114" s="32"/>
      <c r="H114" s="32"/>
      <c r="I114" s="37"/>
    </row>
    <row r="115" spans="1:9" s="3" customFormat="1" x14ac:dyDescent="0.25">
      <c r="A115" s="14"/>
      <c r="B115" s="30"/>
      <c r="C115" s="31"/>
      <c r="D115" s="31"/>
      <c r="E115" s="15"/>
      <c r="F115" s="30"/>
      <c r="G115" s="32"/>
      <c r="H115" s="32"/>
      <c r="I115" s="37"/>
    </row>
    <row r="116" spans="1:9" s="3" customFormat="1" x14ac:dyDescent="0.25">
      <c r="A116" s="14"/>
      <c r="B116" s="30"/>
      <c r="C116" s="31"/>
      <c r="D116" s="31"/>
      <c r="E116" s="15"/>
      <c r="F116" s="30"/>
      <c r="G116" s="32"/>
      <c r="H116" s="32"/>
      <c r="I116" s="37"/>
    </row>
    <row r="117" spans="1:9" s="3" customFormat="1" x14ac:dyDescent="0.25">
      <c r="A117" s="14"/>
      <c r="B117" s="30"/>
      <c r="C117" s="31"/>
      <c r="D117" s="31"/>
      <c r="E117" s="15"/>
      <c r="F117" s="30"/>
      <c r="G117" s="32"/>
      <c r="H117" s="32"/>
      <c r="I117" s="37"/>
    </row>
    <row r="118" spans="1:9" s="3" customFormat="1" x14ac:dyDescent="0.25">
      <c r="A118" s="14"/>
      <c r="B118" s="30"/>
      <c r="C118" s="31"/>
      <c r="D118" s="31"/>
      <c r="E118" s="15"/>
      <c r="F118" s="30"/>
      <c r="G118" s="32"/>
      <c r="H118" s="32"/>
      <c r="I118" s="37"/>
    </row>
    <row r="119" spans="1:9" s="3" customFormat="1" x14ac:dyDescent="0.25">
      <c r="A119" s="14"/>
      <c r="B119" s="30"/>
      <c r="C119" s="31"/>
      <c r="D119" s="31"/>
      <c r="E119" s="15"/>
      <c r="F119" s="30"/>
      <c r="G119" s="32"/>
      <c r="H119" s="32"/>
      <c r="I119" s="37"/>
    </row>
    <row r="120" spans="1:9" s="3" customFormat="1" x14ac:dyDescent="0.25">
      <c r="A120" s="14"/>
      <c r="B120" s="30"/>
      <c r="C120" s="31"/>
      <c r="D120" s="31"/>
      <c r="E120" s="15"/>
      <c r="F120" s="30"/>
      <c r="G120" s="32"/>
      <c r="H120" s="32"/>
      <c r="I120" s="37"/>
    </row>
    <row r="121" spans="1:9" s="3" customFormat="1" x14ac:dyDescent="0.25">
      <c r="A121" s="14"/>
      <c r="B121" s="30"/>
      <c r="C121" s="31"/>
      <c r="D121" s="31"/>
      <c r="E121" s="15"/>
      <c r="F121" s="30"/>
      <c r="G121" s="32"/>
      <c r="H121" s="32"/>
      <c r="I121" s="37"/>
    </row>
    <row r="122" spans="1:9" s="3" customFormat="1" x14ac:dyDescent="0.25">
      <c r="A122" s="14"/>
      <c r="B122" s="30"/>
      <c r="C122" s="31"/>
      <c r="D122" s="31"/>
      <c r="E122" s="15"/>
      <c r="F122" s="30"/>
      <c r="G122" s="32"/>
      <c r="H122" s="32"/>
      <c r="I122" s="37"/>
    </row>
    <row r="123" spans="1:9" s="3" customFormat="1" x14ac:dyDescent="0.25">
      <c r="A123" s="14"/>
      <c r="B123" s="30"/>
      <c r="C123" s="31"/>
      <c r="D123" s="31"/>
      <c r="E123" s="15"/>
      <c r="F123" s="30"/>
      <c r="G123" s="32"/>
      <c r="H123" s="32"/>
      <c r="I123" s="37"/>
    </row>
    <row r="124" spans="1:9" s="3" customFormat="1" x14ac:dyDescent="0.25">
      <c r="A124" s="14"/>
      <c r="B124" s="30"/>
      <c r="C124" s="31"/>
      <c r="D124" s="31"/>
      <c r="E124" s="15"/>
      <c r="F124" s="30"/>
      <c r="G124" s="32"/>
      <c r="H124" s="32"/>
      <c r="I124" s="37"/>
    </row>
    <row r="125" spans="1:9" s="3" customFormat="1" x14ac:dyDescent="0.25">
      <c r="A125" s="14"/>
      <c r="B125" s="30"/>
      <c r="C125" s="31"/>
      <c r="D125" s="31"/>
      <c r="E125" s="15"/>
      <c r="F125" s="30"/>
      <c r="G125" s="32"/>
      <c r="H125" s="32"/>
      <c r="I125" s="37"/>
    </row>
    <row r="126" spans="1:9" s="3" customFormat="1" x14ac:dyDescent="0.25">
      <c r="A126" s="14"/>
      <c r="B126" s="30"/>
      <c r="C126" s="31"/>
      <c r="D126" s="31"/>
      <c r="E126" s="15"/>
      <c r="F126" s="30"/>
      <c r="G126" s="32"/>
      <c r="H126" s="32"/>
      <c r="I126" s="37"/>
    </row>
    <row r="127" spans="1:9" s="3" customFormat="1" x14ac:dyDescent="0.25">
      <c r="A127" s="14"/>
      <c r="B127" s="30"/>
      <c r="C127" s="31"/>
      <c r="D127" s="31"/>
      <c r="E127" s="15"/>
      <c r="F127" s="30"/>
      <c r="G127" s="32"/>
      <c r="H127" s="32"/>
      <c r="I127" s="37"/>
    </row>
    <row r="128" spans="1:9" s="3" customFormat="1" x14ac:dyDescent="0.25">
      <c r="A128" s="14"/>
      <c r="B128" s="30"/>
      <c r="C128" s="31"/>
      <c r="D128" s="31"/>
      <c r="E128" s="15"/>
      <c r="F128" s="30"/>
      <c r="G128" s="32"/>
      <c r="H128" s="32"/>
      <c r="I128" s="37"/>
    </row>
    <row r="129" spans="1:9" s="3" customFormat="1" x14ac:dyDescent="0.25">
      <c r="A129" s="14"/>
      <c r="B129" s="30"/>
      <c r="C129" s="31"/>
      <c r="D129" s="31"/>
      <c r="E129" s="15"/>
      <c r="F129" s="30"/>
      <c r="G129" s="32"/>
      <c r="H129" s="32"/>
      <c r="I129" s="37"/>
    </row>
    <row r="130" spans="1:9" s="3" customFormat="1" x14ac:dyDescent="0.25">
      <c r="A130" s="14"/>
      <c r="B130" s="30"/>
      <c r="C130" s="31"/>
      <c r="D130" s="31"/>
      <c r="E130" s="15"/>
      <c r="F130" s="30"/>
      <c r="G130" s="32"/>
      <c r="H130" s="32"/>
      <c r="I130" s="37"/>
    </row>
    <row r="131" spans="1:9" x14ac:dyDescent="0.25">
      <c r="A131" s="38"/>
      <c r="B131" s="38"/>
      <c r="C131" s="35"/>
      <c r="D131" s="35"/>
      <c r="E131" s="35"/>
      <c r="F131" s="38"/>
      <c r="G131" s="35"/>
      <c r="H131" s="35"/>
      <c r="I131" s="39"/>
    </row>
    <row r="132" spans="1:9" x14ac:dyDescent="0.25">
      <c r="A132" s="38"/>
      <c r="B132" s="38"/>
      <c r="C132" s="35"/>
      <c r="D132" s="35"/>
      <c r="E132" s="35"/>
      <c r="F132" s="38"/>
      <c r="G132" s="35"/>
      <c r="H132" s="35"/>
      <c r="I132" s="39"/>
    </row>
    <row r="133" spans="1:9" x14ac:dyDescent="0.25">
      <c r="A133" s="38"/>
      <c r="B133" s="38"/>
      <c r="C133" s="35"/>
      <c r="D133" s="35"/>
      <c r="E133" s="35"/>
      <c r="F133" s="38"/>
      <c r="G133" s="35"/>
      <c r="H133" s="35"/>
      <c r="I133" s="39"/>
    </row>
    <row r="134" spans="1:9" x14ac:dyDescent="0.25">
      <c r="A134" s="38"/>
      <c r="B134" s="38"/>
      <c r="C134" s="35"/>
      <c r="D134" s="35"/>
      <c r="E134" s="35"/>
      <c r="F134" s="38"/>
      <c r="G134" s="35"/>
      <c r="H134" s="35"/>
      <c r="I134" s="39"/>
    </row>
    <row r="135" spans="1:9" x14ac:dyDescent="0.25">
      <c r="A135" s="38"/>
      <c r="B135" s="38"/>
      <c r="C135" s="35"/>
      <c r="D135" s="35"/>
      <c r="E135" s="35"/>
      <c r="F135" s="38"/>
      <c r="G135" s="35"/>
      <c r="H135" s="35"/>
      <c r="I135" s="39"/>
    </row>
    <row r="136" spans="1:9" x14ac:dyDescent="0.25">
      <c r="A136" s="38"/>
      <c r="B136" s="38"/>
      <c r="C136" s="35"/>
      <c r="D136" s="35"/>
      <c r="E136" s="35"/>
      <c r="F136" s="38"/>
      <c r="G136" s="35"/>
      <c r="H136" s="35"/>
      <c r="I136" s="39"/>
    </row>
    <row r="137" spans="1:9" x14ac:dyDescent="0.25">
      <c r="A137" s="38"/>
      <c r="B137" s="38"/>
      <c r="C137" s="35"/>
      <c r="D137" s="35"/>
      <c r="E137" s="35"/>
      <c r="F137" s="38"/>
      <c r="G137" s="35"/>
      <c r="H137" s="35"/>
      <c r="I137" s="39"/>
    </row>
    <row r="138" spans="1:9" x14ac:dyDescent="0.25">
      <c r="A138" s="38"/>
      <c r="B138" s="38"/>
      <c r="C138" s="35"/>
      <c r="D138" s="35"/>
      <c r="E138" s="35"/>
      <c r="F138" s="38"/>
      <c r="G138" s="35"/>
      <c r="H138" s="35"/>
      <c r="I138" s="39"/>
    </row>
    <row r="139" spans="1:9" x14ac:dyDescent="0.25">
      <c r="A139" s="38"/>
      <c r="B139" s="38"/>
      <c r="C139" s="35"/>
      <c r="D139" s="35"/>
      <c r="E139" s="35"/>
      <c r="F139" s="38"/>
      <c r="G139" s="35"/>
      <c r="H139" s="35"/>
      <c r="I139" s="39"/>
    </row>
    <row r="140" spans="1:9" x14ac:dyDescent="0.25">
      <c r="A140" s="38"/>
      <c r="B140" s="38"/>
      <c r="C140" s="35"/>
      <c r="D140" s="35"/>
      <c r="E140" s="35"/>
      <c r="F140" s="38"/>
      <c r="G140" s="35"/>
      <c r="H140" s="35"/>
      <c r="I140" s="39"/>
    </row>
    <row r="141" spans="1:9" x14ac:dyDescent="0.25">
      <c r="A141" s="38"/>
      <c r="B141" s="38"/>
      <c r="C141" s="35"/>
      <c r="D141" s="35"/>
      <c r="E141" s="35"/>
      <c r="F141" s="38"/>
      <c r="G141" s="35"/>
      <c r="H141" s="35"/>
      <c r="I141" s="39"/>
    </row>
    <row r="142" spans="1:9" x14ac:dyDescent="0.25">
      <c r="A142" s="38"/>
      <c r="B142" s="38"/>
      <c r="C142" s="35"/>
      <c r="D142" s="35"/>
      <c r="E142" s="35"/>
      <c r="F142" s="38"/>
      <c r="G142" s="35"/>
      <c r="H142" s="35"/>
      <c r="I142" s="39"/>
    </row>
    <row r="143" spans="1:9" x14ac:dyDescent="0.25">
      <c r="A143" s="38"/>
      <c r="B143" s="38"/>
      <c r="C143" s="35"/>
      <c r="D143" s="35"/>
      <c r="E143" s="35"/>
      <c r="F143" s="38"/>
      <c r="G143" s="35"/>
      <c r="H143" s="35"/>
      <c r="I143" s="39"/>
    </row>
    <row r="144" spans="1:9" x14ac:dyDescent="0.25">
      <c r="A144" s="38"/>
      <c r="B144" s="38"/>
      <c r="C144" s="35"/>
      <c r="D144" s="35"/>
      <c r="E144" s="35"/>
      <c r="F144" s="38"/>
      <c r="G144" s="35"/>
      <c r="H144" s="35"/>
      <c r="I144" s="39"/>
    </row>
    <row r="145" spans="1:9" x14ac:dyDescent="0.25">
      <c r="A145" s="38"/>
      <c r="B145" s="38"/>
      <c r="C145" s="35"/>
      <c r="D145" s="35"/>
      <c r="E145" s="35"/>
      <c r="F145" s="38"/>
      <c r="G145" s="35"/>
      <c r="H145" s="35"/>
      <c r="I145" s="39"/>
    </row>
    <row r="146" spans="1:9" x14ac:dyDescent="0.25">
      <c r="A146" s="38"/>
      <c r="B146" s="38"/>
      <c r="C146" s="35"/>
      <c r="D146" s="35"/>
      <c r="E146" s="35"/>
      <c r="F146" s="38"/>
      <c r="G146" s="35"/>
      <c r="H146" s="35"/>
      <c r="I146" s="39"/>
    </row>
  </sheetData>
  <sheetProtection sheet="1" objects="1" scenarios="1"/>
  <mergeCells count="10">
    <mergeCell ref="I5:I6"/>
    <mergeCell ref="A1:I1"/>
    <mergeCell ref="A2:I2"/>
    <mergeCell ref="A3:I3"/>
    <mergeCell ref="A5:A6"/>
    <mergeCell ref="B5:B6"/>
    <mergeCell ref="C5:C6"/>
    <mergeCell ref="F5:F6"/>
    <mergeCell ref="G5:G6"/>
    <mergeCell ref="H5:H6"/>
  </mergeCells>
  <dataValidations xWindow="632" yWindow="579" count="6">
    <dataValidation type="list" allowBlank="1" showInputMessage="1" showErrorMessage="1" errorTitle="Dato no permitido" error="Sólo se pueden elegir los valores del 1 al 4" promptTitle="Número de trimestre" prompt="Seleccionar el número de trimestre de la lista desplegable" sqref="D4">
      <formula1>$J$1:$J$4</formula1>
    </dataValidation>
    <dataValidation type="list" allowBlank="1" showInputMessage="1" showErrorMessage="1" promptTitle="Tipo de ayuda" prompt="_x000a_Seleccionar de la lista desplegable si la ayuda fué a una Persona con discapacidad (Ayudas a Personaso) a a una Asociación de Personas con Discapacidad (Ayudas a Instituciones). Así mismo, en vez de seleccionar, puedes copiar y pegar un valor anterior" sqref="B7:B130">
      <formula1>$K$5:$K$6</formula1>
    </dataValidation>
    <dataValidation type="decimal" showInputMessage="1" showErrorMessage="1" errorTitle="Error en cantidad" error="Al capturar cantidades el valor de la celda No debe ser 0.00 o mayor a 25,000.00 pesos" promptTitle="Monto del apoyo" prompt="_x000a_Escribe o pega (click derecho PEGADO ESPECIAL y escoger VALORES), la cantidad apoyada a la Persona con Discapacidad o a la Asociación de Personas con Discapacidad. Forzosamente debe ir este campo por Ley, favor de no omitirlo." sqref="I7:I14 I31:I60 I16:I29">
      <formula1>2</formula1>
      <formula2>25000</formula2>
    </dataValidation>
    <dataValidation allowBlank="1" showInputMessage="1" showErrorMessage="1" promptTitle="CURP" prompt="_x000a_Escribe o pega la CURP de la Persona con discapacidad que solicita el apoyo. Forzosamente debe ir este campo por Ley, favor de no omitirlo." sqref="G7:G14 G31:G60 G16:G29"/>
    <dataValidation allowBlank="1" showInputMessage="1" showErrorMessage="1" promptTitle="RFC de la Asociación" prompt="_x000a_Escribe o pega (click derecho PEGADO ESPECIAL y escoger VALORES), el RFC de la Asociación de Personas con discapacidad que solicita el apoyo. Forzosamente debe ir este campo por Ley, favor de no omitirlo." sqref="H7:H14 H31:H60 H16:H29"/>
    <dataValidation allowBlank="1" showInputMessage="1" showErrorMessage="1" promptTitle="Nombre de Persona ó Asociación" prompt="_x000a_Escribe o pega (click derecho PEGADO ESPECIAL y escoger VALORES), el nombre de la Persona con Discapacidad ó de la Asociación de Personas con Discapacidad que solicitó el apoyo. Forzosamente debe ir este campo por Ley, favor de no omitirlo." sqref="F7:F14 F31:F60 F16:F29"/>
  </dataValidations>
  <pageMargins left="1.0629921259842521" right="0.19685039370078741" top="0.19685039370078741" bottom="0.19685039370078741" header="0" footer="0"/>
  <pageSetup scale="67" orientation="landscape" horizontalDpi="300" verticalDpi="0" r:id="rId1"/>
  <headerFooter alignWithMargins="0"/>
  <ignoredErrors>
    <ignoredError sqref="B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final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2014-11-26T01:06:43Z</cp:lastPrinted>
  <dcterms:created xsi:type="dcterms:W3CDTF">2014-11-25T17:10:52Z</dcterms:created>
  <dcterms:modified xsi:type="dcterms:W3CDTF">2016-01-18T18:54:32Z</dcterms:modified>
</cp:coreProperties>
</file>