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75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sharedStrings.xml><?xml version="1.0" encoding="utf-8"?>
<sst xmlns="http://schemas.openxmlformats.org/spreadsheetml/2006/main" count="104" uniqueCount="64">
  <si>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</si>
  <si>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</si>
  <si>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</si>
  <si>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</si>
  <si>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</si>
  <si>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</si>
  <si>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</si>
  <si>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</si>
  <si>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</si>
  <si>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</si>
  <si>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</si>
  <si>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</si>
  <si>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</si>
  <si>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</si>
  <si>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</si>
  <si>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</si>
  <si>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</si>
  <si>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</si>
  <si>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</si>
  <si>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</si>
  <si>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</si>
  <si>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</si>
  <si>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</si>
  <si>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</si>
  <si>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2019</t>
  </si>
  <si>
    <t xml:space="preserve">ALVARO ZUÑIGA LAZARO </t>
  </si>
  <si>
    <t xml:space="preserve">MIREYA COVIARRUBIAS DIAZ </t>
  </si>
  <si>
    <t>ALEJANDRO SANDOVAL RODRIGUEZ</t>
  </si>
  <si>
    <t xml:space="preserve">ROGELIO GETZAMANI CONTRERAS FLORES </t>
  </si>
  <si>
    <t xml:space="preserve">ADELA ESTEFANIA CHÁVEZ CHÁVEZ </t>
  </si>
  <si>
    <t xml:space="preserve">EFRAIN LARA GARCÍA </t>
  </si>
  <si>
    <t xml:space="preserve">MARIA GUADALUPE AGUILAR RAMIREZ </t>
  </si>
  <si>
    <t xml:space="preserve"> RUBEN LUNA SOLORZANO </t>
  </si>
  <si>
    <t xml:space="preserve">RAFAEL LEPE ISAIS </t>
  </si>
  <si>
    <t xml:space="preserve">FERNANDO ANTONIO TRUJILLO OSEGUERA </t>
  </si>
  <si>
    <t xml:space="preserve">MA. GUADALUPE GASPAR GARCIA </t>
  </si>
  <si>
    <t xml:space="preserve">ANGEL JESUS RAMOS ORTEGA </t>
  </si>
  <si>
    <t>MARIA DEL CARMEN GAITAN ARIAS</t>
  </si>
  <si>
    <t>HORTENCIA MAGALY CHÁVEZ SERRANO</t>
  </si>
  <si>
    <t xml:space="preserve">MARÍA MARTHA ALVARADO AYALA </t>
  </si>
  <si>
    <t xml:space="preserve">CESAR RICARDO MAGAÑA </t>
  </si>
  <si>
    <t>LIDA ESPERANZA LUNA BARRAGAN</t>
  </si>
  <si>
    <t xml:space="preserve">GLORIA ELENA VALENCIA LEDESMA </t>
  </si>
  <si>
    <t>RAYMUNDA ZAMORA ALONSO</t>
  </si>
  <si>
    <t>FIDEL FUENTES CARRILLO</t>
  </si>
  <si>
    <t xml:space="preserve">DILAN TADEO ECHAURI ORDOÑEZ </t>
  </si>
  <si>
    <t xml:space="preserve">EMILIO ALCANTR SERRATOS </t>
  </si>
  <si>
    <t xml:space="preserve">ALEXA SOFIA MARCIAL LOPEZ </t>
  </si>
  <si>
    <t xml:space="preserve">JESUS ANDRIAN ROLON BRIZUELA </t>
  </si>
  <si>
    <t>ROBERTO VALECIA LARA</t>
  </si>
  <si>
    <t xml:space="preserve">PIEDAD GALVAN RUELAS </t>
  </si>
  <si>
    <t>MARGARITA RAMOS BARRAGAN</t>
  </si>
  <si>
    <t xml:space="preserve">ROGELIO CHAVEZ URIBE </t>
  </si>
  <si>
    <t>MA. CONCEPCIÓN RODRÍGUEZ CONTRERAS</t>
  </si>
  <si>
    <t>YATSIRI CELESTE AMBRIZ ALCANTAR</t>
  </si>
  <si>
    <t>MARIA GUADALUPE MOLINA VIDRIO</t>
  </si>
  <si>
    <t>EFRAIN ANTONIO URQUIA ESCOTO</t>
  </si>
  <si>
    <t xml:space="preserve">JOSÉ ELEAZAR REYS MEJÍA </t>
  </si>
  <si>
    <t>EVANGELINA PAZ LOPÉZ</t>
  </si>
  <si>
    <t xml:space="preserve">MARIA LUISA CERVANTES TAPIA </t>
  </si>
  <si>
    <t>DIEGO LOPEZ RUIZ</t>
  </si>
  <si>
    <t>GUILLERMO FRANCISCO PALOMERA ZEPEDA</t>
  </si>
  <si>
    <t>MAXIMO XAVIER SANCHEZ CEJA</t>
  </si>
  <si>
    <t xml:space="preserve">ANGELADRIEL HARO ARIAS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</si>
</sst>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2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2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A4" sqref="A4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>
      <c r="A3" s="59" t="str">
        <f>CONCATENATE(F4,D4,E4,G4,B4,H4)</f>
        <v>Periodo ( trimestre 4rto. del año 2019 )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>
      <c r="A4" s="4" t="s">
        <v>3</v>
      </c>
      <c r="B4" s="5" t="s">
        <v>24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426.26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/>
      <c r="H8" s="33"/>
      <c r="I8" s="48">
        <v>1495.96</v>
      </c>
      <c r="L8" s="22"/>
    </row>
    <row r="9" spans="1:12" s="3" customFormat="1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/>
      <c r="H9" s="33"/>
      <c r="I9" s="48">
        <v>266.13</v>
      </c>
      <c r="L9" s="22"/>
    </row>
    <row r="10" spans="1:12" s="3" customFormat="1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1710.96</v>
      </c>
      <c r="L10" s="22"/>
    </row>
    <row r="11" spans="1:12" s="3" customFormat="1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2000</v>
      </c>
      <c r="L11" s="22"/>
    </row>
    <row r="12" spans="1:12" s="3" customFormat="1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1450.06</v>
      </c>
      <c r="L12" s="22"/>
    </row>
    <row r="13" spans="1:12" s="3" customFormat="1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451.5</v>
      </c>
      <c r="L13" s="22"/>
    </row>
    <row r="14" spans="1:12" s="3" customFormat="1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492.76</v>
      </c>
      <c r="L14" s="22"/>
    </row>
    <row r="15" spans="1:12" s="3" customFormat="1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1710.99</v>
      </c>
      <c r="L15" s="22"/>
    </row>
    <row r="16" spans="1:12" s="3" customFormat="1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1710.99</v>
      </c>
      <c r="L16" s="22"/>
    </row>
    <row r="17" spans="1:12" s="3" customFormat="1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35</v>
      </c>
      <c r="G17" s="44"/>
      <c r="H17" s="33"/>
      <c r="I17" s="48">
        <v>1710.99</v>
      </c>
      <c r="L17" s="22"/>
    </row>
    <row r="18" spans="1:12" s="3" customFormat="1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36</v>
      </c>
      <c r="G18" s="44"/>
      <c r="H18" s="33"/>
      <c r="I18" s="48">
        <v>2500</v>
      </c>
      <c r="L18" s="22"/>
    </row>
    <row r="19" spans="1:12" s="3" customFormat="1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37</v>
      </c>
      <c r="G19" s="44"/>
      <c r="H19" s="33"/>
      <c r="I19" s="48">
        <v>1710.99</v>
      </c>
      <c r="L19" s="22"/>
    </row>
    <row r="20" spans="1:12" s="3" customFormat="1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38</v>
      </c>
      <c r="G20" s="44"/>
      <c r="H20" s="33"/>
      <c r="I20" s="48">
        <v>1450.06</v>
      </c>
      <c r="L20" s="22"/>
    </row>
    <row r="21" spans="1:12" s="3" customFormat="1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39</v>
      </c>
      <c r="G21" s="44"/>
      <c r="H21" s="33"/>
      <c r="I21" s="48">
        <v>1450.06</v>
      </c>
      <c r="L21" s="22"/>
    </row>
    <row r="22" spans="1:12" s="3" customFormat="1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40</v>
      </c>
      <c r="G22" s="44"/>
      <c r="H22" s="33"/>
      <c r="I22" s="48">
        <v>247.76</v>
      </c>
      <c r="L22" s="22"/>
    </row>
    <row r="23" spans="1:12" s="3" customFormat="1">
      <c r="A23" s="30" t="str">
        <f t="shared" si="0"/>
        <v>44100 AYUDAS SOCIALES A PERSONAS</v>
      </c>
      <c r="B23" s="27" t="s">
        <v>20</v>
      </c>
      <c r="C23" s="31"/>
      <c r="D23" s="32"/>
      <c r="E23" s="40" t="str">
        <f t="shared" si="1"/>
        <v>X</v>
      </c>
      <c r="F23" s="44" t="s">
        <v>41</v>
      </c>
      <c r="G23" s="44"/>
      <c r="H23" s="33"/>
      <c r="I23" s="48">
        <v>1710.99</v>
      </c>
      <c r="L23" s="22"/>
    </row>
    <row r="24" spans="1:12" s="3" customFormat="1">
      <c r="A24" s="30" t="str">
        <f t="shared" si="0"/>
        <v>44100 AYUDAS SOCIALES A PERSONAS</v>
      </c>
      <c r="B24" s="27" t="s">
        <v>20</v>
      </c>
      <c r="C24" s="31"/>
      <c r="D24" s="32"/>
      <c r="E24" s="40" t="str">
        <f t="shared" si="1"/>
        <v>X</v>
      </c>
      <c r="F24" s="44" t="s">
        <v>42</v>
      </c>
      <c r="G24" s="44"/>
      <c r="H24" s="33"/>
      <c r="I24" s="48">
        <v>1250</v>
      </c>
      <c r="L24" s="22"/>
    </row>
    <row r="25" spans="1:12" s="3" customFormat="1">
      <c r="A25" s="30" t="str">
        <f t="shared" si="0"/>
        <v>44100 AYUDAS SOCIALES A PERSONAS</v>
      </c>
      <c r="B25" s="27" t="s">
        <v>20</v>
      </c>
      <c r="C25" s="31"/>
      <c r="D25" s="32"/>
      <c r="E25" s="40" t="str">
        <f t="shared" si="1"/>
        <v>X</v>
      </c>
      <c r="F25" s="44" t="s">
        <v>43</v>
      </c>
      <c r="G25" s="44"/>
      <c r="H25" s="33"/>
      <c r="I25" s="48">
        <v>1000</v>
      </c>
      <c r="L25" s="22"/>
    </row>
    <row r="26" spans="1:12" s="3" customFormat="1">
      <c r="A26" s="30" t="str">
        <f t="shared" si="0"/>
        <v>44100 AYUDAS SOCIALES A PERSONAS</v>
      </c>
      <c r="B26" s="27" t="s">
        <v>20</v>
      </c>
      <c r="C26" s="31"/>
      <c r="D26" s="32"/>
      <c r="E26" s="40" t="str">
        <f t="shared" si="1"/>
        <v>X</v>
      </c>
      <c r="F26" s="44" t="s">
        <v>44</v>
      </c>
      <c r="G26" s="44"/>
      <c r="H26" s="33"/>
      <c r="I26" s="48">
        <v>1816</v>
      </c>
      <c r="L26" s="22"/>
    </row>
    <row r="27" spans="1:12" s="3" customFormat="1">
      <c r="A27" s="30" t="str">
        <f t="shared" si="0"/>
        <v>44100 AYUDAS SOCIALES A PERSONAS</v>
      </c>
      <c r="B27" s="27" t="s">
        <v>20</v>
      </c>
      <c r="C27" s="31"/>
      <c r="D27" s="32"/>
      <c r="E27" s="40" t="str">
        <f t="shared" si="1"/>
        <v>X</v>
      </c>
      <c r="F27" s="44" t="s">
        <v>45</v>
      </c>
      <c r="G27" s="44"/>
      <c r="H27" s="33"/>
      <c r="I27" s="48">
        <v>1000</v>
      </c>
      <c r="L27" s="22"/>
    </row>
    <row r="28" spans="1:12" s="3" customFormat="1">
      <c r="A28" s="30" t="str">
        <f t="shared" si="0"/>
        <v>44100 AYUDAS SOCIALES A PERSONAS</v>
      </c>
      <c r="B28" s="27" t="s">
        <v>20</v>
      </c>
      <c r="C28" s="31"/>
      <c r="D28" s="32"/>
      <c r="E28" s="40" t="str">
        <f t="shared" si="1"/>
        <v>X</v>
      </c>
      <c r="F28" s="44" t="s">
        <v>46</v>
      </c>
      <c r="G28" s="44"/>
      <c r="H28" s="33"/>
      <c r="I28" s="48">
        <v>1000</v>
      </c>
      <c r="L28" s="22"/>
    </row>
    <row r="29" spans="1:12" s="3" customFormat="1" ht="18">
      <c r="A29" s="30" t="str">
        <f t="shared" si="0"/>
        <v>44100 AYUDAS SOCIALES A PERSONAS</v>
      </c>
      <c r="B29" s="27" t="s">
        <v>20</v>
      </c>
      <c r="C29" s="31"/>
      <c r="D29" s="32"/>
      <c r="E29" s="40" t="str">
        <f t="shared" si="1"/>
        <v>X</v>
      </c>
      <c r="F29" s="44" t="s">
        <v>47</v>
      </c>
      <c r="G29" s="44"/>
      <c r="H29" s="33"/>
      <c r="I29" s="48">
        <v>1000</v>
      </c>
      <c r="L29" s="22"/>
    </row>
    <row r="30" spans="1:12" s="3" customFormat="1">
      <c r="A30" s="30" t="str">
        <f t="shared" si="0"/>
        <v>44100 AYUDAS SOCIALES A PERSONAS</v>
      </c>
      <c r="B30" s="27" t="s">
        <v>20</v>
      </c>
      <c r="C30" s="31"/>
      <c r="D30" s="32"/>
      <c r="E30" s="40" t="str">
        <f t="shared" si="1"/>
        <v>X</v>
      </c>
      <c r="F30" s="44" t="s">
        <v>48</v>
      </c>
      <c r="G30" s="44"/>
      <c r="H30" s="33"/>
      <c r="I30" s="48">
        <v>214.33</v>
      </c>
      <c r="L30" s="22"/>
    </row>
    <row r="31" spans="1:12" s="3" customFormat="1">
      <c r="A31" s="30" t="str">
        <f t="shared" si="0"/>
        <v>44100 AYUDAS SOCIALES A PERSONAS</v>
      </c>
      <c r="B31" s="27" t="s">
        <v>20</v>
      </c>
      <c r="C31" s="31"/>
      <c r="D31" s="32"/>
      <c r="E31" s="40" t="str">
        <f t="shared" si="1"/>
        <v>X</v>
      </c>
      <c r="F31" s="44" t="s">
        <v>49</v>
      </c>
      <c r="G31" s="44"/>
      <c r="H31" s="33"/>
      <c r="I31" s="48">
        <v>248.26</v>
      </c>
      <c r="L31" s="22"/>
    </row>
    <row r="32" spans="1:12" s="3" customFormat="1">
      <c r="A32" s="30" t="str">
        <f t="shared" si="0"/>
        <v>44100 AYUDAS SOCIALES A PERSONAS</v>
      </c>
      <c r="B32" s="27" t="s">
        <v>20</v>
      </c>
      <c r="C32" s="31"/>
      <c r="D32" s="32"/>
      <c r="E32" s="40" t="str">
        <f t="shared" si="1"/>
        <v>X</v>
      </c>
      <c r="F32" s="44" t="s">
        <v>50</v>
      </c>
      <c r="G32" s="44"/>
      <c r="H32" s="33"/>
      <c r="I32" s="48">
        <v>1710.99</v>
      </c>
      <c r="L32" s="22"/>
    </row>
    <row r="33" spans="1:12" s="3" customFormat="1">
      <c r="A33" s="30" t="str">
        <f t="shared" si="0"/>
        <v>44100 AYUDAS SOCIALES A PERSONAS</v>
      </c>
      <c r="B33" s="27" t="s">
        <v>20</v>
      </c>
      <c r="C33" s="31"/>
      <c r="D33" s="32"/>
      <c r="E33" s="40" t="str">
        <f t="shared" si="1"/>
        <v>X</v>
      </c>
      <c r="F33" s="44" t="s">
        <v>51</v>
      </c>
      <c r="G33" s="44"/>
      <c r="H33" s="33"/>
      <c r="I33" s="48">
        <v>1681.93</v>
      </c>
      <c r="L33" s="22"/>
    </row>
    <row r="34" spans="1:12" s="3" customFormat="1">
      <c r="A34" s="30" t="str">
        <f t="shared" si="0"/>
        <v>44100 AYUDAS SOCIALES A PERSONAS</v>
      </c>
      <c r="B34" s="27" t="s">
        <v>20</v>
      </c>
      <c r="C34" s="31"/>
      <c r="D34" s="32"/>
      <c r="E34" s="40" t="str">
        <f t="shared" si="1"/>
        <v>X</v>
      </c>
      <c r="F34" s="44" t="s">
        <v>52</v>
      </c>
      <c r="G34" s="44"/>
      <c r="H34" s="33"/>
      <c r="I34" s="48">
        <v>248.26</v>
      </c>
      <c r="L34" s="22"/>
    </row>
    <row r="35" spans="1:12" s="3" customFormat="1">
      <c r="A35" s="30" t="str">
        <f t="shared" si="0"/>
        <v>44100 AYUDAS SOCIALES A PERSONAS</v>
      </c>
      <c r="B35" s="27" t="s">
        <v>20</v>
      </c>
      <c r="C35" s="31"/>
      <c r="D35" s="32"/>
      <c r="E35" s="40" t="str">
        <f t="shared" si="1"/>
        <v>X</v>
      </c>
      <c r="F35" s="44" t="s">
        <v>53</v>
      </c>
      <c r="G35" s="44"/>
      <c r="H35" s="33"/>
      <c r="I35" s="48">
        <v>1710.99</v>
      </c>
      <c r="L35" s="22"/>
    </row>
    <row r="36" spans="1:12" s="3" customFormat="1">
      <c r="A36" s="30" t="str">
        <f t="shared" si="0"/>
        <v>44100 AYUDAS SOCIALES A PERSONAS</v>
      </c>
      <c r="B36" s="27" t="s">
        <v>20</v>
      </c>
      <c r="C36" s="31"/>
      <c r="D36" s="32"/>
      <c r="E36" s="40" t="str">
        <f t="shared" si="1"/>
        <v>X</v>
      </c>
      <c r="F36" s="44" t="s">
        <v>54</v>
      </c>
      <c r="G36" s="47"/>
      <c r="H36" s="33"/>
      <c r="I36" s="48">
        <v>1800</v>
      </c>
      <c r="L36" s="22"/>
    </row>
    <row r="37" spans="1:12" s="3" customFormat="1">
      <c r="A37" s="30" t="str">
        <f t="shared" si="0"/>
        <v>44100 AYUDAS SOCIALES A PERSONAS</v>
      </c>
      <c r="B37" s="27" t="s">
        <v>20</v>
      </c>
      <c r="C37" s="31"/>
      <c r="D37" s="32"/>
      <c r="E37" s="40" t="str">
        <f t="shared" si="1"/>
        <v>X</v>
      </c>
      <c r="F37" s="44" t="s">
        <v>55</v>
      </c>
      <c r="G37" s="44"/>
      <c r="H37" s="33"/>
      <c r="I37" s="48">
        <v>1710.99</v>
      </c>
      <c r="L37" s="22"/>
    </row>
    <row r="38" spans="1:12" s="3" customFormat="1">
      <c r="A38" s="30" t="str">
        <f t="shared" si="0"/>
        <v>44100 AYUDAS SOCIALES A PERSONAS</v>
      </c>
      <c r="B38" s="27" t="s">
        <v>20</v>
      </c>
      <c r="C38" s="31"/>
      <c r="D38" s="32"/>
      <c r="E38" s="40" t="str">
        <f t="shared" si="1"/>
        <v>X</v>
      </c>
      <c r="F38" s="44" t="s">
        <v>56</v>
      </c>
      <c r="G38" s="44"/>
      <c r="H38" s="33"/>
      <c r="I38" s="48">
        <v>1710.99</v>
      </c>
      <c r="L38" s="22"/>
    </row>
    <row r="39" spans="1:12" s="3" customFormat="1">
      <c r="A39" s="30" t="str">
        <f t="shared" si="0"/>
        <v>44100 AYUDAS SOCIALES A PERSONAS</v>
      </c>
      <c r="B39" s="27" t="s">
        <v>20</v>
      </c>
      <c r="C39" s="31"/>
      <c r="D39" s="34"/>
      <c r="E39" s="40" t="str">
        <f>IF(A39=$J$5,"X",IF(A39=$J$6,"X",""))</f>
        <v>X</v>
      </c>
      <c r="F39" s="44" t="s">
        <v>57</v>
      </c>
      <c r="G39" s="44"/>
      <c r="H39" s="33"/>
      <c r="I39" s="48">
        <v>987.02</v>
      </c>
      <c r="L39" s="22"/>
    </row>
    <row r="40" spans="1:12" s="3" customFormat="1">
      <c r="A40" s="30" t="str">
        <f t="shared" si="0"/>
        <v>44100 AYUDAS SOCIALES A PERSONAS</v>
      </c>
      <c r="B40" s="27" t="s">
        <v>20</v>
      </c>
      <c r="C40" s="31"/>
      <c r="D40" s="31"/>
      <c r="E40" s="40" t="str">
        <f t="shared" ref="E40:E60" si="2">IF(A40=$J$5,"X",IF(A40=$J$6,"X",""))</f>
        <v>X</v>
      </c>
      <c r="F40" s="44" t="s">
        <v>58</v>
      </c>
      <c r="G40" s="44"/>
      <c r="H40" s="33"/>
      <c r="I40" s="48">
        <v>213.35</v>
      </c>
      <c r="L40" s="22"/>
    </row>
    <row r="41" spans="1:12" s="3" customFormat="1">
      <c r="A41" s="30" t="str">
        <f t="shared" si="0"/>
        <v>44100 AYUDAS SOCIALES A PERSONAS</v>
      </c>
      <c r="B41" s="27" t="s">
        <v>20</v>
      </c>
      <c r="C41" s="31"/>
      <c r="D41" s="31"/>
      <c r="E41" s="40" t="str">
        <f t="shared" si="2"/>
        <v>X</v>
      </c>
      <c r="F41" s="44" t="s">
        <v>59</v>
      </c>
      <c r="G41" s="44"/>
      <c r="H41" s="33"/>
      <c r="I41" s="48">
        <v>1710.99</v>
      </c>
      <c r="L41" s="22"/>
    </row>
    <row r="42" spans="1:12" s="3" customFormat="1">
      <c r="A42" s="30" t="str">
        <f t="shared" si="0"/>
        <v>44100 AYUDAS SOCIALES A PERSONAS</v>
      </c>
      <c r="B42" s="27" t="s">
        <v>20</v>
      </c>
      <c r="C42" s="31"/>
      <c r="D42" s="31"/>
      <c r="E42" s="40" t="str">
        <f t="shared" si="2"/>
        <v>X</v>
      </c>
      <c r="F42" s="44" t="s">
        <v>60</v>
      </c>
      <c r="G42" s="44"/>
      <c r="H42" s="33"/>
      <c r="I42" s="48">
        <v>3249.72</v>
      </c>
      <c r="L42" s="22"/>
    </row>
    <row r="43" spans="1:12" s="3" customFormat="1">
      <c r="A43" s="30" t="str">
        <f t="shared" si="0"/>
        <v>44100 AYUDAS SOCIALES A PERSONAS</v>
      </c>
      <c r="B43" s="27" t="s">
        <v>20</v>
      </c>
      <c r="C43" s="31"/>
      <c r="D43" s="31"/>
      <c r="E43" s="40" t="str">
        <f t="shared" si="2"/>
        <v>X</v>
      </c>
      <c r="F43" s="44" t="s">
        <v>61</v>
      </c>
      <c r="G43" s="44"/>
      <c r="H43" s="33"/>
      <c r="I43" s="48">
        <v>1710.99</v>
      </c>
      <c r="L43" s="22"/>
    </row>
    <row r="44" spans="1:12" s="3" customFormat="1">
      <c r="A44" s="30" t="str">
        <f t="shared" si="0"/>
        <v>44100 AYUDAS SOCIALES A PERSONAS</v>
      </c>
      <c r="B44" s="27" t="s">
        <v>20</v>
      </c>
      <c r="C44" s="31"/>
      <c r="D44" s="31"/>
      <c r="E44" s="40" t="str">
        <f t="shared" si="2"/>
        <v>X</v>
      </c>
      <c r="F44" s="44" t="s">
        <v>62</v>
      </c>
      <c r="G44" s="44"/>
      <c r="H44" s="33"/>
      <c r="I44" s="48">
        <v>3449.79</v>
      </c>
      <c r="L44" s="22"/>
    </row>
    <row r="45" spans="1:12" s="3" customFormat="1">
      <c r="A45" s="30" t="str">
        <f t="shared" si="0"/>
        <v>44100 AYUDAS SOCIALES A PERSONAS</v>
      </c>
      <c r="B45" s="27" t="s">
        <v>20</v>
      </c>
      <c r="C45" s="31"/>
      <c r="D45" s="31"/>
      <c r="E45" s="40" t="str">
        <f t="shared" si="2"/>
        <v>X</v>
      </c>
      <c r="F45" s="44" t="s">
        <v>63</v>
      </c>
      <c r="G45" s="44"/>
      <c r="H45" s="33"/>
      <c r="I45" s="48">
        <v>3449.79</v>
      </c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2020-02-05T18:03:43Z</dcterms:modified>
</cp:coreProperties>
</file>