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V10" i="2"/>
  <c r="AE9" i="2"/>
  <c r="V9" i="2"/>
  <c r="AE8" i="2"/>
  <c r="AF8" i="2" s="1"/>
  <c r="AG8" i="2" s="1"/>
  <c r="V8" i="2"/>
  <c r="AF9" i="2" l="1"/>
  <c r="AG9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5" i="2" s="1"/>
  <c r="AF25" i="2"/>
</calcChain>
</file>

<file path=xl/sharedStrings.xml><?xml version="1.0" encoding="utf-8"?>
<sst xmlns="http://schemas.openxmlformats.org/spreadsheetml/2006/main" count="160" uniqueCount="121">
  <si>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</si>
  <si>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</si>
  <si>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</si>
  <si>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</si>
  <si>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</si>
  <si>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</si>
  <si>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</si>
  <si>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</si>
  <si>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</si>
  <si>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</si>
  <si>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</si>
  <si>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</si>
  <si>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</si>
  <si>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</si>
  <si>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</si>
  <si>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</si>
  <si>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</si>
  <si>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</si>
  <si>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</si>
  <si>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</si>
  <si>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</si>
  <si>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</si>
  <si>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</si>
  <si>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</si>
  <si>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</si>
  <si>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</si>
  <si>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</si>
  <si>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</si>
  <si>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</si>
  <si>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</si>
  <si>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</si>
  <si>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</si>
  <si>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</si>
  <si>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</si>
  <si>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</si>
  <si>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</si>
  <si>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</si>
  <si>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</si>
  <si>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</si>
  <si>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</si>
  <si>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</si>
  <si>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</si>
  <si>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</si>
  <si>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</si>
  <si>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</si>
  <si>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</si>
  <si>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</si>
  <si>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</si>
  <si>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</si>
  <si>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</si>
  <si>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</si>
  <si>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</si>
  <si>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</si>
  <si>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</si>
  <si>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</si>
  <si>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</si>
  <si>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</si>
  <si>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</si>
  <si>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</si>
  <si>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</si>
  <si>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</si>
  <si>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</si>
  <si>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</si>
  <si>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</si>
  <si>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</si>
  <si>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</si>
  <si>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</si>
  <si>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</si>
  <si>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</si>
  <si>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</si>
  <si>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</si>
  <si>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</si>
  <si>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</si>
  <si>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</si>
  <si>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</si>
  <si>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</si>
  <si>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</si>
  <si>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</si>
  <si>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</si>
  <si>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</si>
  <si>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</si>
  <si>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</si>
  <si>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</si>
  <si>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</si>
  <si>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</si>
  <si>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</si>
  <si>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</si>
  <si>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</si>
  <si>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</si>
  <si>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</si>
  <si>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</si>
  <si>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</si>
  <si>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</si>
  <si>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</si>
  <si>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</si>
  <si>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</si>
  <si>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</si>
  <si>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</si>
  <si>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</si>
  <si>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</si>
  <si>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</si>
  <si>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</si>
  <si>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</si>
  <si>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</si>
  <si>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</si>
  <si>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</si>
  <si>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</si>
  <si>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</si>
  <si>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</si>
  <si>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</si>
  <si>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</si>
  <si>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</si>
  <si>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</si>
  <si>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</si>
  <si>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</si>
  <si>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</si>
  <si>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36065</t>
  </si>
  <si>
    <t>PLASCENCIA FARÍAS MARÍA TERESA</t>
  </si>
  <si>
    <t>Remuneración Mensual por puesto y sistema de compensación del 01/mar/2024 al 31/dic/2024</t>
  </si>
  <si>
    <t>MANZO RAMOS OSCAR RUBÉN</t>
  </si>
  <si>
    <t>24339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</si>
</sst>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workbookViewId="0">
      <selection activeCell="A12" sqref="A12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118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110</v>
      </c>
      <c r="B9" s="30" t="s">
        <v>108</v>
      </c>
      <c r="C9" s="30" t="s">
        <v>64</v>
      </c>
      <c r="D9" s="47">
        <v>45032</v>
      </c>
      <c r="E9" s="48" t="s">
        <v>22</v>
      </c>
      <c r="F9" s="48" t="s">
        <v>111</v>
      </c>
      <c r="G9" s="48" t="s">
        <v>109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1697.04</v>
      </c>
      <c r="X11" s="36">
        <v>134.29</v>
      </c>
      <c r="Y11" s="31">
        <v>918.51</v>
      </c>
      <c r="Z11" s="34"/>
      <c r="AA11" s="31">
        <v>85.7</v>
      </c>
      <c r="AB11" s="42"/>
      <c r="AC11" s="36">
        <v>1000</v>
      </c>
      <c r="AD11" s="43"/>
      <c r="AE11" s="34">
        <f t="shared" ref="AE11:AE16" si="1">SUM(W11:AD11)</f>
        <v>3835.54</v>
      </c>
      <c r="AF11" s="34">
        <f t="shared" ref="AF11:AF16" si="2">V11-AE11</f>
        <v>8796.2000000000007</v>
      </c>
      <c r="AG11" s="36">
        <f>AF11*2</f>
        <v>17592.400000000001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7.09</v>
      </c>
      <c r="X12" s="31">
        <v>75.44</v>
      </c>
      <c r="Y12" s="31">
        <v>342.33</v>
      </c>
      <c r="Z12" s="33"/>
      <c r="AA12" s="45">
        <v>20.09</v>
      </c>
      <c r="AB12" s="44"/>
      <c r="AC12" s="31">
        <v>250</v>
      </c>
      <c r="AD12" s="46">
        <v>913.67</v>
      </c>
      <c r="AE12" s="33">
        <f t="shared" si="1"/>
        <v>1608.62</v>
      </c>
      <c r="AF12" s="33">
        <f t="shared" si="2"/>
        <v>3300.59</v>
      </c>
      <c r="AG12" s="31">
        <f t="shared" ref="AG12:AG16" si="3">AF12*2</f>
        <v>6601.18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437.54</v>
      </c>
      <c r="X15" s="31">
        <v>121.13</v>
      </c>
      <c r="Y15" s="31">
        <v>535.72</v>
      </c>
      <c r="Z15" s="33"/>
      <c r="AA15" s="33"/>
      <c r="AB15" s="44"/>
      <c r="AC15" s="33"/>
      <c r="AD15" s="46"/>
      <c r="AE15" s="33">
        <f t="shared" si="1"/>
        <v>1094.3900000000001</v>
      </c>
      <c r="AF15" s="33">
        <f t="shared" si="2"/>
        <v>7147.38</v>
      </c>
      <c r="AG15" s="31">
        <f t="shared" si="3"/>
        <v>14294.76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113</v>
      </c>
      <c r="B20" s="18" t="s">
        <v>112</v>
      </c>
      <c r="C20" s="30" t="s">
        <v>115</v>
      </c>
      <c r="D20" s="47">
        <v>45200</v>
      </c>
      <c r="E20" s="52" t="s">
        <v>93</v>
      </c>
      <c r="F20" s="48" t="s">
        <v>114</v>
      </c>
      <c r="G20" s="51" t="s">
        <v>105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120</v>
      </c>
      <c r="B21" s="18" t="s">
        <v>119</v>
      </c>
      <c r="C21" s="30" t="s">
        <v>64</v>
      </c>
      <c r="D21" s="47">
        <v>45352</v>
      </c>
      <c r="E21" s="52" t="s">
        <v>93</v>
      </c>
      <c r="F21" s="48" t="s">
        <v>114</v>
      </c>
      <c r="G21" s="51" t="s">
        <v>105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116</v>
      </c>
      <c r="B22" s="18" t="s">
        <v>117</v>
      </c>
      <c r="C22" s="30" t="s">
        <v>64</v>
      </c>
      <c r="D22" s="47">
        <v>45338</v>
      </c>
      <c r="E22" s="52" t="s">
        <v>93</v>
      </c>
      <c r="F22" s="48" t="s">
        <v>92</v>
      </c>
      <c r="G22" s="51" t="s">
        <v>105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17" t="s">
        <v>106</v>
      </c>
      <c r="B23" s="18" t="s">
        <v>107</v>
      </c>
      <c r="C23" s="30" t="s">
        <v>64</v>
      </c>
      <c r="D23" s="47" t="s">
        <v>75</v>
      </c>
      <c r="E23" s="52" t="s">
        <v>93</v>
      </c>
      <c r="F23" s="48" t="s">
        <v>92</v>
      </c>
      <c r="G23" s="51" t="s">
        <v>88</v>
      </c>
      <c r="H23" s="34"/>
      <c r="I23" s="31"/>
      <c r="J23" s="34"/>
      <c r="K23" s="31"/>
      <c r="L23" s="31"/>
      <c r="M23" s="31"/>
      <c r="N23" s="31"/>
      <c r="O23" s="34"/>
      <c r="P23" s="31"/>
      <c r="Q23" s="34"/>
      <c r="R23" s="34"/>
      <c r="S23" s="33"/>
      <c r="T23" s="33"/>
      <c r="U23" s="31"/>
      <c r="V23" s="33"/>
      <c r="W23" s="31"/>
      <c r="X23" s="31"/>
      <c r="Y23" s="31"/>
      <c r="Z23" s="33"/>
      <c r="AA23" s="33"/>
      <c r="AB23" s="44"/>
      <c r="AC23" s="33"/>
      <c r="AD23" s="31"/>
      <c r="AE23" s="33"/>
      <c r="AF23" s="33"/>
      <c r="AG23" s="31"/>
    </row>
    <row r="24" spans="1:33" ht="15" customHeight="1" x14ac:dyDescent="0.25">
      <c r="A24" s="27"/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0">
        <v>0</v>
      </c>
      <c r="AG24" s="19">
        <v>0</v>
      </c>
    </row>
    <row r="25" spans="1:33" ht="15" customHeight="1" x14ac:dyDescent="0.25">
      <c r="AE25" s="22" t="s">
        <v>53</v>
      </c>
      <c r="AF25" s="23">
        <f>SUM(AF8:AF24)</f>
        <v>63488.87</v>
      </c>
      <c r="AG25" s="24">
        <f>SUM(AG8:AG24)</f>
        <v>126977.74</v>
      </c>
    </row>
    <row r="26" spans="1:33" ht="15" customHeight="1" x14ac:dyDescent="0.25">
      <c r="AF26" s="11"/>
    </row>
    <row r="27" spans="1:33" ht="15" customHeight="1" x14ac:dyDescent="0.25">
      <c r="A27" s="4" t="s">
        <v>72</v>
      </c>
      <c r="B27"/>
      <c r="C27" s="5"/>
      <c r="D27" s="5"/>
      <c r="E27"/>
      <c r="AF27" s="11"/>
    </row>
    <row r="28" spans="1:33" ht="15" customHeight="1" x14ac:dyDescent="0.25">
      <c r="A28" s="6" t="s">
        <v>73</v>
      </c>
      <c r="B28"/>
      <c r="C28" s="5"/>
      <c r="D28" s="5"/>
      <c r="E28"/>
    </row>
    <row r="29" spans="1:33" ht="15" customHeight="1" x14ac:dyDescent="0.25">
      <c r="A29" s="6" t="s">
        <v>32</v>
      </c>
      <c r="B29"/>
      <c r="C29" s="5"/>
      <c r="D29" s="5"/>
      <c r="E29"/>
    </row>
    <row r="30" spans="1:33" ht="15" customHeight="1" x14ac:dyDescent="0.25">
      <c r="A30" s="6"/>
      <c r="B30"/>
      <c r="C30" s="5"/>
      <c r="D30" s="5"/>
      <c r="E30"/>
    </row>
    <row r="31" spans="1:33" ht="15" customHeight="1" x14ac:dyDescent="0.25">
      <c r="A31"/>
      <c r="B31"/>
      <c r="C31" s="7" t="s">
        <v>33</v>
      </c>
      <c r="D31" s="8" t="s">
        <v>95</v>
      </c>
      <c r="E31"/>
    </row>
    <row r="33" spans="1:1" ht="15" customHeight="1" x14ac:dyDescent="0.2">
      <c r="A33" s="6" t="s">
        <v>34</v>
      </c>
    </row>
    <row r="34" spans="1:1" ht="15" customHeight="1" x14ac:dyDescent="0.25">
      <c r="A34" s="10" t="s">
        <v>40</v>
      </c>
    </row>
    <row r="35" spans="1:1" ht="15" customHeight="1" x14ac:dyDescent="0.25">
      <c r="A35" s="10" t="s">
        <v>41</v>
      </c>
    </row>
    <row r="36" spans="1:1" ht="15" customHeight="1" x14ac:dyDescent="0.25">
      <c r="A36" s="9" t="s">
        <v>35</v>
      </c>
    </row>
    <row r="37" spans="1:1" ht="15" customHeight="1" x14ac:dyDescent="0.25">
      <c r="A37" s="9" t="s">
        <v>36</v>
      </c>
    </row>
    <row r="38" spans="1:1" ht="15" customHeight="1" x14ac:dyDescent="0.25">
      <c r="A38" s="9" t="s">
        <v>37</v>
      </c>
    </row>
    <row r="39" spans="1:1" ht="15" customHeight="1" x14ac:dyDescent="0.25">
      <c r="A39" s="9" t="s">
        <v>42</v>
      </c>
    </row>
    <row r="40" spans="1:1" ht="15" customHeight="1" x14ac:dyDescent="0.25">
      <c r="A40" s="10" t="s">
        <v>38</v>
      </c>
    </row>
    <row r="41" spans="1:1" ht="15" customHeight="1" x14ac:dyDescent="0.25">
      <c r="A41" s="9" t="s">
        <v>43</v>
      </c>
    </row>
    <row r="42" spans="1:1" ht="15" customHeight="1" x14ac:dyDescent="0.25">
      <c r="A42" s="9" t="s">
        <v>44</v>
      </c>
    </row>
    <row r="43" spans="1:1" ht="15" customHeight="1" x14ac:dyDescent="0.25">
      <c r="A43" s="9" t="s">
        <v>45</v>
      </c>
    </row>
    <row r="44" spans="1:1" ht="15" customHeight="1" x14ac:dyDescent="0.25">
      <c r="A44" s="9" t="s">
        <v>39</v>
      </c>
    </row>
    <row r="45" spans="1:1" ht="15" customHeight="1" x14ac:dyDescent="0.25">
      <c r="A45" s="9" t="s">
        <v>96</v>
      </c>
    </row>
    <row r="46" spans="1:1" ht="15" customHeight="1" x14ac:dyDescent="0.25">
      <c r="A46" s="21" t="s">
        <v>49</v>
      </c>
    </row>
  </sheetData>
  <mergeCells count="2">
    <mergeCell ref="H6:V6"/>
    <mergeCell ref="W6:AE6"/>
  </mergeCells>
  <hyperlinks>
    <hyperlink ref="D31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2024-05-22T20:47:22Z</dcterms:modified>
</cp:coreProperties>
</file>